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F2DC4CDA-F591-46F5-9715-8742EBA402DF}" xr6:coauthVersionLast="47" xr6:coauthVersionMax="47" xr10:uidLastSave="{00000000-0000-0000-0000-000000000000}"/>
  <bookViews>
    <workbookView xWindow="-120" yWindow="-120" windowWidth="29040" windowHeight="15720" activeTab="2" xr2:uid="{5FAE96DB-2433-4F34-8F9D-FC1F67EE3B8F}"/>
  </bookViews>
  <sheets>
    <sheet name="정보통신설비 현황" sheetId="1" r:id="rId1"/>
    <sheet name="정보통신설비 현황 (샘플)" sheetId="6" r:id="rId2"/>
    <sheet name="정보통신설비 대상 설명" sheetId="5" r:id="rId3"/>
  </sheets>
  <externalReferences>
    <externalReference r:id="rId4"/>
  </externalReferences>
  <definedNames>
    <definedName name="_xlnm.Print_Area" localSheetId="2">'정보통신설비 대상 설명'!$A$1:$E$39</definedName>
    <definedName name="경과년수" localSheetId="2">#REF!</definedName>
    <definedName name="경과년수" localSheetId="1">#REF!</definedName>
    <definedName name="경과년수">#REF!</definedName>
    <definedName name="세대수" localSheetId="2">#REF!</definedName>
    <definedName name="세대수" localSheetId="1">#REF!</definedName>
    <definedName name="세대수">#REF!</definedName>
    <definedName name="연면적" localSheetId="2">#REF!</definedName>
    <definedName name="연면적" localSheetId="1">#REF!</definedName>
    <definedName name="연면적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5" i="6" l="1"/>
  <c r="C24" i="6"/>
  <c r="C22" i="6"/>
  <c r="C18" i="6"/>
  <c r="C19" i="6"/>
  <c r="C21" i="6"/>
  <c r="C20" i="6"/>
  <c r="C27" i="6"/>
  <c r="C26" i="6"/>
  <c r="G27" i="6"/>
  <c r="G26" i="6"/>
  <c r="G16" i="6"/>
  <c r="G15" i="6"/>
  <c r="G11" i="6"/>
  <c r="C16" i="6"/>
  <c r="C15" i="6"/>
  <c r="C14" i="6"/>
  <c r="C13" i="6"/>
  <c r="C12" i="6"/>
  <c r="C11" i="6"/>
  <c r="G25" i="6"/>
  <c r="G24" i="6"/>
  <c r="G23" i="6"/>
  <c r="C23" i="6"/>
  <c r="G22" i="6"/>
  <c r="G21" i="6"/>
  <c r="G20" i="6"/>
  <c r="G19" i="6"/>
  <c r="G18" i="6"/>
  <c r="G17" i="6"/>
  <c r="C17" i="6"/>
  <c r="G14" i="6"/>
  <c r="G13" i="6"/>
  <c r="G12" i="6"/>
  <c r="G28" i="1" l="1"/>
  <c r="G27" i="1"/>
  <c r="G26" i="1"/>
  <c r="G16" i="1"/>
  <c r="G13" i="1"/>
  <c r="C28" i="1"/>
  <c r="C27" i="1"/>
  <c r="C25" i="1"/>
  <c r="C24" i="1"/>
  <c r="C23" i="1"/>
  <c r="C22" i="1"/>
  <c r="C21" i="1"/>
  <c r="C20" i="1"/>
  <c r="C18" i="1"/>
  <c r="C17" i="1"/>
  <c r="C16" i="1"/>
  <c r="C15" i="1"/>
  <c r="C14" i="1"/>
  <c r="C13" i="1"/>
  <c r="C12" i="1"/>
  <c r="C26" i="1"/>
  <c r="G25" i="1"/>
  <c r="G24" i="1"/>
  <c r="G23" i="1"/>
  <c r="G22" i="1"/>
  <c r="G21" i="1"/>
  <c r="G20" i="1"/>
  <c r="G19" i="1"/>
  <c r="C19" i="1"/>
  <c r="G18" i="1"/>
  <c r="G17" i="1"/>
  <c r="G15" i="1"/>
  <c r="G14" i="1"/>
  <c r="G12" i="1"/>
</calcChain>
</file>

<file path=xl/sharedStrings.xml><?xml version="1.0" encoding="utf-8"?>
<sst xmlns="http://schemas.openxmlformats.org/spreadsheetml/2006/main" count="212" uniqueCount="130">
  <si>
    <t>상호(명칭)</t>
  </si>
  <si>
    <t>현장주소</t>
  </si>
  <si>
    <t>연면적(㎡)</t>
  </si>
  <si>
    <t>담당자/연락처</t>
  </si>
  <si>
    <t>대상  설비</t>
  </si>
  <si>
    <t>대상</t>
  </si>
  <si>
    <t>비고</t>
  </si>
  <si>
    <t>케이블 설비</t>
  </si>
  <si>
    <t>홈네트워크 이용자 설비(전유부분)</t>
  </si>
  <si>
    <t>배관 설비</t>
  </si>
  <si>
    <r>
      <t>빌딩 안내 시스템</t>
    </r>
    <r>
      <rPr>
        <b/>
        <sz val="10"/>
        <color rgb="FF000000"/>
        <rFont val="맑은 고딕 Semilight"/>
        <family val="3"/>
        <charset val="129"/>
      </rPr>
      <t>(BIS)</t>
    </r>
  </si>
  <si>
    <t>국선인입 설비</t>
  </si>
  <si>
    <t>전기시계 시스템</t>
  </si>
  <si>
    <t>단자함 설비</t>
  </si>
  <si>
    <r>
      <t>통합</t>
    </r>
    <r>
      <rPr>
        <b/>
        <sz val="10"/>
        <color rgb="FF000000"/>
        <rFont val="맑은 고딕 Semilight"/>
        <family val="3"/>
        <charset val="129"/>
      </rPr>
      <t>SI시스템</t>
    </r>
  </si>
  <si>
    <t>이동통신 구내선로 설비</t>
  </si>
  <si>
    <t>전화 설비</t>
  </si>
  <si>
    <t>방송 공동수신 안테나 시설</t>
  </si>
  <si>
    <t>지능형 인원계수 시스템</t>
  </si>
  <si>
    <t>종합유선방송 구내 전송선로 설비</t>
  </si>
  <si>
    <t>지능형 경계 감시 시스템</t>
  </si>
  <si>
    <t>방송 음향 설비</t>
  </si>
  <si>
    <t>스마트 병원 설비(의료용 너스콜)</t>
  </si>
  <si>
    <t>네트워크 설비</t>
  </si>
  <si>
    <t>스마트 도난방지 시스템</t>
  </si>
  <si>
    <r>
      <t>전자출입</t>
    </r>
    <r>
      <rPr>
        <b/>
        <sz val="10"/>
        <color rgb="FF000000"/>
        <rFont val="맑은 고딕 Semilight"/>
        <family val="3"/>
        <charset val="129"/>
      </rPr>
      <t>(통제)시스템</t>
    </r>
  </si>
  <si>
    <t>스마트 공장 시스템</t>
  </si>
  <si>
    <t>원격검침 시스템</t>
  </si>
  <si>
    <t>스마트 도서관 시스템</t>
  </si>
  <si>
    <t>주차관제 시스템</t>
  </si>
  <si>
    <t>지능형 이상음원 시스템</t>
  </si>
  <si>
    <t>주차유도 시스템</t>
  </si>
  <si>
    <t>무인택배 시스템</t>
  </si>
  <si>
    <t>디지털 사이니지</t>
  </si>
  <si>
    <t>비상벨 설비</t>
  </si>
  <si>
    <t>통신용 전원 설비</t>
  </si>
  <si>
    <t>영상정보처리기기 시스템</t>
  </si>
  <si>
    <t>통신 접지 설비</t>
  </si>
  <si>
    <t>시설관리 시스템(FMS)</t>
    <phoneticPr fontId="2" type="noConversion"/>
  </si>
  <si>
    <t>건물 에너지관리 시스템(BEMS)</t>
    <phoneticPr fontId="2" type="noConversion"/>
  </si>
  <si>
    <t>기반 지하공간 안전 IoT관리 시스템</t>
    <phoneticPr fontId="2" type="noConversion"/>
  </si>
  <si>
    <t>정보통신설비 유지보수 · 관리 및 성능점검 대상 현황</t>
    <phoneticPr fontId="2" type="noConversion"/>
  </si>
  <si>
    <t>※ 정보통신설비 유지보수 관리자 선임 및 성능점검 견적을 위한 체크리스트</t>
    <phoneticPr fontId="2" type="noConversion"/>
  </si>
  <si>
    <t xml:space="preserve">정보통신설비 유지보수, 관리 및 성능점검 대상 </t>
    <phoneticPr fontId="15" type="noConversion"/>
  </si>
  <si>
    <t>(제 7조 제1항)</t>
  </si>
  <si>
    <t>※ 정보통신설비 유지보수, 관리 기준 [별표 1]</t>
    <phoneticPr fontId="15" type="noConversion"/>
  </si>
  <si>
    <t>설비 종류</t>
    <phoneticPr fontId="15" type="noConversion"/>
  </si>
  <si>
    <t>수량</t>
    <phoneticPr fontId="15" type="noConversion"/>
  </si>
  <si>
    <t>단위</t>
    <phoneticPr fontId="15" type="noConversion"/>
  </si>
  <si>
    <t>1. 통신설비</t>
  </si>
  <si>
    <t>케이블설비</t>
  </si>
  <si>
    <t xml:space="preserve">광섬유케이블, 꼬임케이블, 동축케이블, 그 외의 관련 설비 </t>
    <phoneticPr fontId="15" type="noConversion"/>
  </si>
  <si>
    <t>식</t>
    <phoneticPr fontId="15" type="noConversion"/>
  </si>
  <si>
    <t>배관설비</t>
  </si>
  <si>
    <t>인입배관, 옥내배관/트레이/덕트,  그 외의 관련 설비</t>
    <phoneticPr fontId="15" type="noConversion"/>
  </si>
  <si>
    <t>국선인입설비</t>
  </si>
  <si>
    <t>맨홀, 수공, 통신주, 그 외의 관련 설비</t>
    <phoneticPr fontId="15" type="noConversion"/>
  </si>
  <si>
    <t>단자함설비</t>
  </si>
  <si>
    <t>국선단자함(캐비닛 랙, 오픈 랙), 동단자함(캐비닛 랙), 중간단자함, 세대단자함, 층단자함, 
실단자함, 그 외의 관련 설비</t>
    <phoneticPr fontId="15" type="noConversion"/>
  </si>
  <si>
    <t>이동통신구내선로설비</t>
  </si>
  <si>
    <t>옥내배관/트레이/덕트, 접속함, 그 외의 관련 설비</t>
    <phoneticPr fontId="15" type="noConversion"/>
  </si>
  <si>
    <t>전화설비</t>
    <phoneticPr fontId="15" type="noConversion"/>
  </si>
  <si>
    <t>교환기, 전화기, 경비실(방재실, 전기실)기, 그 외의 관련 설비</t>
    <phoneticPr fontId="15" type="noConversion"/>
  </si>
  <si>
    <t>방송공동수신 안테나 시설</t>
  </si>
  <si>
    <t>종합유선방송 
구내전송선로설비</t>
    <phoneticPr fontId="15" type="noConversion"/>
  </si>
  <si>
    <t>AM 변조기, 신호증폭기, 신호 분배기 및 분기기, 광증폭기, 광분배기, 광송신기 및 광수신기, 
보호기, 그 외의 관련 설비</t>
    <phoneticPr fontId="15" type="noConversion"/>
  </si>
  <si>
    <t>2. 방송설비</t>
  </si>
  <si>
    <t>방송음향설비</t>
  </si>
  <si>
    <t>메인엠프(POWER AMP), MONITOR BOARD, EM CONTROL, EXCHANGER, AM/FM TUNER, 
POWER DISTRIBUTER, 자동절전제어장치, 스피커, 마이크, 그 외의 관련 설비</t>
    <phoneticPr fontId="15" type="noConversion"/>
  </si>
  <si>
    <t>3. 정보설비</t>
  </si>
  <si>
    <t>네트워크설비</t>
    <phoneticPr fontId="15" type="noConversion"/>
  </si>
  <si>
    <t>전자출입(통제)시스템</t>
  </si>
  <si>
    <t>서버, 운영PC, RF 카드 리더기, 도어 스트라이커, 출입 버튼, 그 외의 관련 설비</t>
    <phoneticPr fontId="15" type="noConversion"/>
  </si>
  <si>
    <t>원격검침시스템</t>
    <phoneticPr fontId="15" type="noConversion"/>
  </si>
  <si>
    <t>서버,운영PC,중계기, 인터페이스 유니트(Interface Unit),검침기기(가스, 수도, 온수 등), 
그 외의 관련 설비</t>
    <phoneticPr fontId="15" type="noConversion"/>
  </si>
  <si>
    <t>주차관제시스템</t>
  </si>
  <si>
    <t>주차유도시스템</t>
    <phoneticPr fontId="15" type="noConversion"/>
  </si>
  <si>
    <t>서버, 운영PC, 안내판/유도등, 주차감지 센서, 주차유도카메라, 그 외의 관련 설비</t>
    <phoneticPr fontId="15" type="noConversion"/>
  </si>
  <si>
    <t>무인택배시스템</t>
    <phoneticPr fontId="15" type="noConversion"/>
  </si>
  <si>
    <t>서버, 운영PC, 무인택배함, 제어부, 터치스크린, 그 외의 관련 설비</t>
    <phoneticPr fontId="15" type="noConversion"/>
  </si>
  <si>
    <t>비상벨설비</t>
    <phoneticPr fontId="15" type="noConversion"/>
  </si>
  <si>
    <t>비상벨, 중앙제어기, 운영PC, 스위치허브, 버튼스위치, 중계기, 전원공급장치, 그 외의 관련 설비</t>
    <phoneticPr fontId="15" type="noConversion"/>
  </si>
  <si>
    <t>영상정보처리기기 시스템</t>
    <phoneticPr fontId="15" type="noConversion"/>
  </si>
  <si>
    <t>서버, 운영PC, CCTV 카메라, 녹화장치(NVR/DVR), CCTV Pole, 그 외의 관련 설비</t>
    <phoneticPr fontId="15" type="noConversion"/>
  </si>
  <si>
    <t>홈네트워크 이용자 설비
(전유부분)</t>
    <phoneticPr fontId="15" type="noConversion"/>
  </si>
  <si>
    <t>빌딩안내시스템(BIS)</t>
    <phoneticPr fontId="15" type="noConversion"/>
  </si>
  <si>
    <t>서버, 운영PC, 디지털사이니지, 키오스크(KIOSK), 멀티비전, 그 외의 관련 설비</t>
    <phoneticPr fontId="15" type="noConversion"/>
  </si>
  <si>
    <t>전기시계시스템</t>
    <phoneticPr fontId="15" type="noConversion"/>
  </si>
  <si>
    <t>서버, 운영PC, GPS 수신기, 모시계, 자시계, 그 외의 관련 설비</t>
    <phoneticPr fontId="15" type="noConversion"/>
  </si>
  <si>
    <t>통합 SI시스템</t>
    <phoneticPr fontId="15" type="noConversion"/>
  </si>
  <si>
    <t>서버, 운영PC, 그 외의 관련 설비</t>
    <phoneticPr fontId="15" type="noConversion"/>
  </si>
  <si>
    <t>시설관리시스템
(Facility Management System)</t>
    <phoneticPr fontId="15" type="noConversion"/>
  </si>
  <si>
    <t>서버, 운영PC, RFID TAG, 그 외의 관련 설비</t>
    <phoneticPr fontId="15" type="noConversion"/>
  </si>
  <si>
    <t>건물에너지관리시스템
(BEMS)</t>
    <phoneticPr fontId="15" type="noConversion"/>
  </si>
  <si>
    <t>서버, 운영PC, 계측장비(전력량계, 유량계, 열량계, 온습도센서, CO2센서, 조도센서 등), 
통신·제어장비(계측정보 전송장치, 통신장치, controller 등), 그 외의 관련 설비</t>
    <phoneticPr fontId="15" type="noConversion"/>
  </si>
  <si>
    <t>지능형 인원계수 시스템</t>
    <phoneticPr fontId="15" type="noConversion"/>
  </si>
  <si>
    <t>운영PC, 센서, 제어함체, 영상인식카메라, 녹화장치(NVR/DVR), 그 외의 관련 설비</t>
    <phoneticPr fontId="15" type="noConversion"/>
  </si>
  <si>
    <t>지능형 경계 감시 시스템</t>
    <phoneticPr fontId="15" type="noConversion"/>
  </si>
  <si>
    <t>스마트 병원 설비
(의료용 너스콜)</t>
    <phoneticPr fontId="15" type="noConversion"/>
  </si>
  <si>
    <t>스마트 도난방지 시스템</t>
    <phoneticPr fontId="15" type="noConversion"/>
  </si>
  <si>
    <t>도난감지장치, 경보기, 하드 태그, 소프트 태그, 그 외의 관련 설비</t>
    <phoneticPr fontId="15" type="noConversion"/>
  </si>
  <si>
    <t>스마트 공장 시스템</t>
    <phoneticPr fontId="15" type="noConversion"/>
  </si>
  <si>
    <t>운영PC, SCADA, PLC, 환경센서, 정보표출장치(현황판),그 외의 관련 설비</t>
    <phoneticPr fontId="15" type="noConversion"/>
  </si>
  <si>
    <t>스마트 도서관 시스템</t>
    <phoneticPr fontId="15" type="noConversion"/>
  </si>
  <si>
    <t>운영PC, 스마트도서관 본체, 그 외의 관련 설비</t>
    <phoneticPr fontId="15" type="noConversion"/>
  </si>
  <si>
    <t>개소</t>
    <phoneticPr fontId="15" type="noConversion"/>
  </si>
  <si>
    <t>지능형 이상음원 시스템</t>
    <phoneticPr fontId="15" type="noConversion"/>
  </si>
  <si>
    <t>IoT기반 지하공간 
안전관리 시스템</t>
    <phoneticPr fontId="15" type="noConversion"/>
  </si>
  <si>
    <t>디지털 사이니지</t>
    <phoneticPr fontId="15" type="noConversion"/>
  </si>
  <si>
    <t>운영 PC, 비디오월, 모니터, 그 외의 관련 설비</t>
    <phoneticPr fontId="15" type="noConversion"/>
  </si>
  <si>
    <t>4. 기타설비</t>
    <phoneticPr fontId="15" type="noConversion"/>
  </si>
  <si>
    <t>통신용 전원설비</t>
    <phoneticPr fontId="15" type="noConversion"/>
  </si>
  <si>
    <t>상용전원설비, 예비(비상)전원설비, NCT(Noise Cut Transformer), 그 외의 관련 설비</t>
    <phoneticPr fontId="15" type="noConversion"/>
  </si>
  <si>
    <t>통신접지설비</t>
    <phoneticPr fontId="15" type="noConversion"/>
  </si>
  <si>
    <t>통신접지단자함, 접지단자대, 접지선, 서지보호기, 그 외의 관련 설비</t>
    <phoneticPr fontId="15" type="noConversion"/>
  </si>
  <si>
    <t>기재 요청</t>
    <phoneticPr fontId="2" type="noConversion"/>
  </si>
  <si>
    <t>아래 해당되는 설비에 체크해주세요,  V 표시 복사하여 붙이시면 됩니다</t>
    <phoneticPr fontId="2" type="noConversion"/>
  </si>
  <si>
    <t>서버,운영PC,중계기, 차량번호인식 카메라, 차단기, 차량검지기,무인정산기,출입구 전광판,인터폰,수동스위치,장내경보등, 출차주의등, 안내판/유도등, 그 외의 관련된 설비</t>
    <phoneticPr fontId="15" type="noConversion"/>
  </si>
  <si>
    <t>설비의 종류</t>
    <phoneticPr fontId="15" type="noConversion"/>
  </si>
  <si>
    <t>설비의 구분</t>
    <phoneticPr fontId="15" type="noConversion"/>
  </si>
  <si>
    <t>단지망, 세대망, 홈게이트웨이, 세대단말기(월패드), 단지네트워크장비, 단지서버, 그 외의 관련 설비</t>
    <phoneticPr fontId="15" type="noConversion"/>
  </si>
  <si>
    <t>운영 PC, 센서, 중계기, 그 외의 관련 설비</t>
    <phoneticPr fontId="15" type="noConversion"/>
  </si>
  <si>
    <t>이상음원 감지기, 비상벨, CCTV카메라, 녹화장치(NVR/DVR), 경광등, 제어함체, 그 외의 관련 설비</t>
    <phoneticPr fontId="15" type="noConversion"/>
  </si>
  <si>
    <t>침대 헤드 콘솔, 통화용자기, 복도등, 위급호출기, 호출코드, 주수신기, 중앙제어기, 그 외 관련 설비</t>
    <phoneticPr fontId="15" type="noConversion"/>
  </si>
  <si>
    <t>운영PC, 침입감지 센서, CCTV카메라, 녹화장치(NVR/DVR), 경보분석장치, 경보중계장치, 경보수집장치, 외함, 그 외의 관련 설비</t>
    <phoneticPr fontId="15" type="noConversion"/>
  </si>
  <si>
    <t>백본(L3스위치), 서버, 라우터, 운영PC, 방화벽, 스위치허브, 무선랜(AP), 광컨버터, 광분배반(FDF), 
랙 캐비닛(Rack Cabinrt), 그 외의 관련 설비</t>
    <phoneticPr fontId="15" type="noConversion"/>
  </si>
  <si>
    <t>안테나(지상파, 위성, FM, DMB), 레벨조정기, 증폭기, 광증폭기, 분배기, 광분배기, 분기기, 신호처리기, 
광송신기 및 광수신기, 중계기용 무선기기, 보호기, 예비전원장치, 그 외 관련 설비</t>
    <phoneticPr fontId="15" type="noConversion"/>
  </si>
  <si>
    <t>정보통신설비 유지보수·관리 및 성능점검 대상 현황</t>
    <phoneticPr fontId="2" type="noConversion"/>
  </si>
  <si>
    <t>종합유선방송 구내전송선로설비</t>
    <phoneticPr fontId="2" type="noConversion"/>
  </si>
  <si>
    <r>
      <rPr>
        <b/>
        <sz val="16"/>
        <color rgb="FF000000"/>
        <rFont val="경기천년제목V Bold"/>
        <family val="1"/>
        <charset val="129"/>
      </rPr>
      <t xml:space="preserve">
</t>
    </r>
    <r>
      <rPr>
        <b/>
        <sz val="16"/>
        <color theme="0"/>
        <rFont val="경기천년제목V Bold"/>
        <family val="1"/>
        <charset val="129"/>
      </rPr>
      <t xml:space="preserve">(주) 케이엠이앤지                                    
</t>
    </r>
    <r>
      <rPr>
        <b/>
        <sz val="12"/>
        <color theme="0"/>
        <rFont val="경기천년제목V Bold"/>
        <family val="1"/>
        <charset val="129"/>
      </rPr>
      <t xml:space="preserve">
Tel : 070-4035-8432
Email : kmeng1000@naver.com</t>
    </r>
    <r>
      <rPr>
        <b/>
        <sz val="16"/>
        <color theme="0"/>
        <rFont val="경기천년제목V Bold"/>
        <family val="1"/>
        <charset val="129"/>
      </rPr>
      <t xml:space="preserve">
</t>
    </r>
    <r>
      <rPr>
        <sz val="12"/>
        <color theme="0"/>
        <rFont val="경기천년제목V Bold"/>
        <family val="1"/>
        <charset val="129"/>
      </rPr>
      <t xml:space="preserve">
</t>
    </r>
    <r>
      <rPr>
        <sz val="12"/>
        <color rgb="FF000000"/>
        <rFont val="경기천년제목V Bold"/>
        <family val="1"/>
        <charset val="129"/>
      </rPr>
      <t xml:space="preserve">
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</si>
</sst>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>
    <font>
      <sz val="11"/>
      <color rgb="FF000000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u/>
      <sz val="17"/>
      <color rgb="FF000000"/>
      <name val="맑은 고딕"/>
      <family val="3"/>
      <charset val="129"/>
    </font>
    <font>
      <b/>
      <u/>
      <sz val="20"/>
      <color rgb="FF000000"/>
      <name val="맑은 고딕"/>
      <family val="3"/>
      <charset val="129"/>
    </font>
    <font>
      <u/>
      <sz val="11"/>
      <color rgb="FF00000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b/>
      <sz val="8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rgb="FF000000"/>
      <name val="맑은 고딕 Semilight"/>
      <family val="3"/>
      <charset val="129"/>
    </font>
    <font>
      <sz val="11"/>
      <color rgb="FF000000"/>
      <name val="맑은 고딕 Semilight"/>
      <family val="3"/>
      <charset val="129"/>
    </font>
    <font>
      <sz val="11"/>
      <color rgb="FF000000"/>
      <name val="맑은 고딕"/>
      <family val="3"/>
      <charset val="129"/>
    </font>
    <font>
      <sz val="10.5"/>
      <color rgb="FF000000"/>
      <name val="맑은 고딕"/>
      <family val="3"/>
      <charset val="129"/>
    </font>
    <font>
      <b/>
      <u/>
      <sz val="18"/>
      <color theme="1"/>
      <name val="맑은 고딕"/>
      <family val="3"/>
      <charset val="129"/>
    </font>
    <font>
      <sz val="8"/>
      <name val="굴림체"/>
      <family val="3"/>
      <charset val="129"/>
    </font>
    <font>
      <b/>
      <sz val="10.5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</font>
    <font>
      <sz val="11"/>
      <color rgb="FF000000"/>
      <name val="경기천년제목V Bold"/>
      <family val="1"/>
      <charset val="129"/>
    </font>
    <font>
      <b/>
      <sz val="16"/>
      <color rgb="FF000000"/>
      <name val="경기천년제목V Bold"/>
      <family val="1"/>
      <charset val="129"/>
    </font>
    <font>
      <b/>
      <sz val="16"/>
      <color theme="0"/>
      <name val="경기천년제목V Bold"/>
      <family val="1"/>
      <charset val="129"/>
    </font>
    <font>
      <b/>
      <sz val="12"/>
      <color theme="0"/>
      <name val="경기천년제목V Bold"/>
      <family val="1"/>
      <charset val="129"/>
    </font>
    <font>
      <sz val="12"/>
      <color theme="0"/>
      <name val="경기천년제목V Bold"/>
      <family val="1"/>
      <charset val="129"/>
    </font>
    <font>
      <sz val="12"/>
      <color rgb="FF000000"/>
      <name val="경기천년제목V Bold"/>
      <family val="1"/>
      <charset val="129"/>
    </font>
    <font>
      <b/>
      <sz val="17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-0.249977111117893"/>
        <bgColor indexed="64"/>
      </patternFill>
    </fill>
  </fills>
  <borders count="36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dashed">
        <color rgb="FF808080"/>
      </bottom>
      <diagonal/>
    </border>
    <border>
      <left/>
      <right style="thin">
        <color auto="1"/>
      </right>
      <top/>
      <bottom style="dashed">
        <color rgb="FF808080"/>
      </bottom>
      <diagonal/>
    </border>
    <border>
      <left/>
      <right style="dashed">
        <color rgb="FF808080"/>
      </right>
      <top/>
      <bottom style="dashed">
        <color rgb="FF808080"/>
      </bottom>
      <diagonal/>
    </border>
    <border>
      <left style="dashed">
        <color rgb="FF808080"/>
      </left>
      <right style="thin">
        <color auto="1"/>
      </right>
      <top/>
      <bottom style="dashed">
        <color rgb="FF808080"/>
      </bottom>
      <diagonal/>
    </border>
    <border>
      <left style="thin">
        <color auto="1"/>
      </left>
      <right/>
      <top/>
      <bottom style="dashed">
        <color rgb="FF808080"/>
      </bottom>
      <diagonal/>
    </border>
    <border>
      <left/>
      <right/>
      <top style="dashed">
        <color rgb="FF808080"/>
      </top>
      <bottom style="dashed">
        <color rgb="FF808080"/>
      </bottom>
      <diagonal/>
    </border>
    <border>
      <left/>
      <right style="thin">
        <color auto="1"/>
      </right>
      <top style="dashed">
        <color rgb="FF808080"/>
      </top>
      <bottom style="dashed">
        <color rgb="FF808080"/>
      </bottom>
      <diagonal/>
    </border>
    <border>
      <left/>
      <right style="dashed">
        <color rgb="FF808080"/>
      </right>
      <top style="dashed">
        <color rgb="FF808080"/>
      </top>
      <bottom style="dashed">
        <color rgb="FF808080"/>
      </bottom>
      <diagonal/>
    </border>
    <border>
      <left style="dashed">
        <color rgb="FF808080"/>
      </left>
      <right style="thin">
        <color auto="1"/>
      </right>
      <top style="dashed">
        <color rgb="FF808080"/>
      </top>
      <bottom style="dashed">
        <color rgb="FF808080"/>
      </bottom>
      <diagonal/>
    </border>
    <border>
      <left style="thin">
        <color auto="1"/>
      </left>
      <right/>
      <top style="dashed">
        <color rgb="FF808080"/>
      </top>
      <bottom style="dashed">
        <color rgb="FF808080"/>
      </bottom>
      <diagonal/>
    </border>
    <border>
      <left/>
      <right/>
      <top style="dashed">
        <color rgb="FF808080"/>
      </top>
      <bottom style="thin">
        <color auto="1"/>
      </bottom>
      <diagonal/>
    </border>
    <border>
      <left/>
      <right style="thin">
        <color auto="1"/>
      </right>
      <top style="dashed">
        <color rgb="FF808080"/>
      </top>
      <bottom style="thin">
        <color auto="1"/>
      </bottom>
      <diagonal/>
    </border>
    <border>
      <left/>
      <right style="dashed">
        <color rgb="FF808080"/>
      </right>
      <top style="dashed">
        <color rgb="FF808080"/>
      </top>
      <bottom style="thin">
        <color auto="1"/>
      </bottom>
      <diagonal/>
    </border>
    <border>
      <left style="dashed">
        <color rgb="FF808080"/>
      </left>
      <right style="thin">
        <color auto="1"/>
      </right>
      <top style="dashed">
        <color rgb="FF808080"/>
      </top>
      <bottom style="thin">
        <color auto="1"/>
      </bottom>
      <diagonal/>
    </border>
    <border>
      <left style="thin">
        <color auto="1"/>
      </left>
      <right/>
      <top style="dashed">
        <color rgb="FF808080"/>
      </top>
      <bottom style="thin">
        <color auto="1"/>
      </bottom>
      <diagonal/>
    </border>
    <border>
      <left style="thin">
        <color rgb="FF9CC3E6"/>
      </left>
      <right style="thin">
        <color rgb="FF9CC3E6"/>
      </right>
      <top style="thin">
        <color rgb="FF9CC3E6"/>
      </top>
      <bottom style="thin">
        <color rgb="FF9CC3E6"/>
      </bottom>
      <diagonal/>
    </border>
    <border>
      <left style="thin">
        <color rgb="FF9CC3E6"/>
      </left>
      <right style="thin">
        <color rgb="FF9CC3E6"/>
      </right>
      <top style="thin">
        <color rgb="FF9CC3E6"/>
      </top>
      <bottom/>
      <diagonal/>
    </border>
    <border>
      <left style="thin">
        <color rgb="FF9CC3E6"/>
      </left>
      <right style="thin">
        <color rgb="FF9CC3E6"/>
      </right>
      <top/>
      <bottom/>
      <diagonal/>
    </border>
    <border>
      <left style="thin">
        <color rgb="FF9CC3E6"/>
      </left>
      <right style="thin">
        <color rgb="FF9CC3E6"/>
      </right>
      <top/>
      <bottom style="thin">
        <color rgb="FF9CC3E6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dashed">
        <color rgb="FF808080"/>
      </top>
      <bottom style="thin">
        <color rgb="FF808080"/>
      </bottom>
      <diagonal/>
    </border>
    <border>
      <left/>
      <right style="thin">
        <color auto="1"/>
      </right>
      <top style="dashed">
        <color rgb="FF808080"/>
      </top>
      <bottom style="thin">
        <color rgb="FF808080"/>
      </bottom>
      <diagonal/>
    </border>
    <border>
      <left/>
      <right style="dashed">
        <color rgb="FF808080"/>
      </right>
      <top style="dashed">
        <color rgb="FF808080"/>
      </top>
      <bottom style="thin">
        <color rgb="FF808080"/>
      </bottom>
      <diagonal/>
    </border>
    <border>
      <left style="dashed">
        <color rgb="FF808080"/>
      </left>
      <right style="thin">
        <color auto="1"/>
      </right>
      <top style="dashed">
        <color rgb="FF808080"/>
      </top>
      <bottom style="thin">
        <color rgb="FF808080"/>
      </bottom>
      <diagonal/>
    </border>
    <border>
      <left style="thin">
        <color auto="1"/>
      </left>
      <right/>
      <top style="dashed">
        <color rgb="FF808080"/>
      </top>
      <bottom style="thin">
        <color rgb="FF808080"/>
      </bottom>
      <diagonal/>
    </border>
  </borders>
  <cellStyleXfs count="3">
    <xf numFmtId="0" fontId="0" fillId="0" borderId="0">
      <alignment vertical="center"/>
    </xf>
    <xf numFmtId="0" fontId="1" fillId="3" borderId="0" applyNumberFormat="0" applyBorder="0" applyAlignment="0" applyProtection="0">
      <alignment vertical="center"/>
    </xf>
    <xf numFmtId="0" fontId="12" fillId="0" borderId="0">
      <alignment vertical="center"/>
    </xf>
  </cellStyleXfs>
  <cellXfs count="82">
    <xf numFmtId="0" fontId="0" fillId="0" borderId="0" xfId="0">
      <alignment vertical="center"/>
    </xf>
    <xf numFmtId="0" fontId="11" fillId="0" borderId="8" xfId="0" applyFont="1" applyBorder="1" applyAlignment="1">
      <alignment horizontal="center" vertical="center"/>
    </xf>
    <xf numFmtId="0" fontId="11" fillId="0" borderId="8" xfId="0" applyFont="1" applyBorder="1">
      <alignment vertical="center"/>
    </xf>
    <xf numFmtId="0" fontId="0" fillId="0" borderId="11" xfId="0" applyBorder="1">
      <alignment vertical="center"/>
    </xf>
    <xf numFmtId="0" fontId="11" fillId="0" borderId="13" xfId="0" applyFont="1" applyBorder="1">
      <alignment vertical="center"/>
    </xf>
    <xf numFmtId="0" fontId="0" fillId="0" borderId="16" xfId="0" applyBorder="1">
      <alignment vertical="center"/>
    </xf>
    <xf numFmtId="0" fontId="11" fillId="0" borderId="18" xfId="0" applyFont="1" applyBorder="1">
      <alignment vertical="center"/>
    </xf>
    <xf numFmtId="0" fontId="0" fillId="0" borderId="21" xfId="0" applyBorder="1">
      <alignment vertical="center"/>
    </xf>
    <xf numFmtId="0" fontId="12" fillId="0" borderId="0" xfId="2">
      <alignment vertical="center"/>
    </xf>
    <xf numFmtId="0" fontId="12" fillId="0" borderId="0" xfId="2" applyAlignment="1">
      <alignment horizontal="center" vertical="center"/>
    </xf>
    <xf numFmtId="0" fontId="13" fillId="0" borderId="0" xfId="2" applyFont="1" applyAlignment="1">
      <alignment horizontal="center" vertical="center"/>
    </xf>
    <xf numFmtId="0" fontId="12" fillId="0" borderId="0" xfId="2" applyAlignment="1">
      <alignment horizontal="left" vertical="center"/>
    </xf>
    <xf numFmtId="0" fontId="16" fillId="4" borderId="22" xfId="2" applyFont="1" applyFill="1" applyBorder="1" applyAlignment="1">
      <alignment horizontal="center" vertical="center" wrapText="1"/>
    </xf>
    <xf numFmtId="0" fontId="16" fillId="0" borderId="22" xfId="2" applyFont="1" applyBorder="1" applyAlignment="1">
      <alignment horizontal="center" vertical="center" wrapText="1"/>
    </xf>
    <xf numFmtId="0" fontId="12" fillId="0" borderId="22" xfId="2" applyBorder="1" applyAlignment="1">
      <alignment horizontal="center" vertical="center"/>
    </xf>
    <xf numFmtId="0" fontId="13" fillId="0" borderId="22" xfId="2" applyFont="1" applyBorder="1" applyAlignment="1">
      <alignment horizontal="center" vertical="center"/>
    </xf>
    <xf numFmtId="0" fontId="17" fillId="3" borderId="22" xfId="1" applyFont="1" applyBorder="1" applyAlignment="1">
      <alignment horizontal="center" vertical="center" wrapText="1"/>
    </xf>
    <xf numFmtId="0" fontId="16" fillId="0" borderId="23" xfId="2" applyFont="1" applyBorder="1" applyAlignment="1">
      <alignment horizontal="center" vertical="center" wrapText="1"/>
    </xf>
    <xf numFmtId="0" fontId="16" fillId="2" borderId="22" xfId="2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center" vertical="center"/>
    </xf>
    <xf numFmtId="0" fontId="9" fillId="4" borderId="2" xfId="0" applyFont="1" applyFill="1" applyBorder="1" applyAlignment="1">
      <alignment horizontal="center" vertical="center"/>
    </xf>
    <xf numFmtId="0" fontId="9" fillId="4" borderId="3" xfId="0" applyFont="1" applyFill="1" applyBorder="1" applyAlignment="1">
      <alignment horizontal="center" vertical="center"/>
    </xf>
    <xf numFmtId="0" fontId="0" fillId="4" borderId="0" xfId="0" applyFill="1">
      <alignment vertical="center"/>
    </xf>
    <xf numFmtId="0" fontId="16" fillId="4" borderId="22" xfId="2" applyFont="1" applyFill="1" applyBorder="1" applyAlignment="1">
      <alignment horizontal="left" vertical="center"/>
    </xf>
    <xf numFmtId="0" fontId="13" fillId="0" borderId="22" xfId="2" applyFont="1" applyBorder="1" applyAlignment="1">
      <alignment horizontal="left" vertical="center" wrapText="1"/>
    </xf>
    <xf numFmtId="0" fontId="13" fillId="0" borderId="22" xfId="2" applyFont="1" applyBorder="1" applyAlignment="1">
      <alignment horizontal="left" vertical="center"/>
    </xf>
    <xf numFmtId="0" fontId="13" fillId="0" borderId="23" xfId="2" applyFont="1" applyBorder="1" applyAlignment="1">
      <alignment horizontal="left" vertical="center" wrapText="1"/>
    </xf>
    <xf numFmtId="0" fontId="11" fillId="0" borderId="32" xfId="0" applyFont="1" applyBorder="1" applyAlignment="1">
      <alignment horizontal="center" vertical="center"/>
    </xf>
    <xf numFmtId="0" fontId="11" fillId="0" borderId="32" xfId="0" applyFont="1" applyBorder="1">
      <alignment vertical="center"/>
    </xf>
    <xf numFmtId="0" fontId="0" fillId="0" borderId="35" xfId="0" applyBorder="1">
      <alignment vertical="center"/>
    </xf>
    <xf numFmtId="0" fontId="17" fillId="3" borderId="22" xfId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6" fillId="0" borderId="0" xfId="2" applyFont="1" applyAlignment="1">
      <alignment horizontal="left" vertical="center"/>
    </xf>
    <xf numFmtId="0" fontId="12" fillId="0" borderId="0" xfId="2" applyAlignment="1">
      <alignment horizontal="left" vertical="center"/>
    </xf>
    <xf numFmtId="0" fontId="17" fillId="3" borderId="22" xfId="1" applyFont="1" applyBorder="1" applyAlignment="1">
      <alignment horizontal="center" vertical="center" wrapText="1"/>
    </xf>
    <xf numFmtId="0" fontId="17" fillId="3" borderId="23" xfId="1" applyFont="1" applyBorder="1" applyAlignment="1">
      <alignment horizontal="center" vertical="center" wrapText="1"/>
    </xf>
    <xf numFmtId="0" fontId="17" fillId="3" borderId="24" xfId="1" applyFont="1" applyBorder="1" applyAlignment="1">
      <alignment horizontal="center" vertical="center" wrapText="1"/>
    </xf>
    <xf numFmtId="0" fontId="17" fillId="3" borderId="25" xfId="1" applyFont="1" applyBorder="1" applyAlignment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 shrinkToFit="1"/>
    </xf>
    <xf numFmtId="0" fontId="0" fillId="0" borderId="4" xfId="0" applyBorder="1" applyAlignment="1">
      <alignment horizontal="center" vertical="center" shrinkToFit="1"/>
    </xf>
    <xf numFmtId="0" fontId="19" fillId="5" borderId="26" xfId="0" applyFont="1" applyFill="1" applyBorder="1" applyAlignment="1">
      <alignment horizontal="right" vertical="center" wrapText="1"/>
    </xf>
    <xf numFmtId="0" fontId="19" fillId="5" borderId="27" xfId="0" applyFont="1" applyFill="1" applyBorder="1" applyAlignment="1">
      <alignment horizontal="right" vertical="center" wrapText="1"/>
    </xf>
    <xf numFmtId="0" fontId="19" fillId="5" borderId="28" xfId="0" applyFont="1" applyFill="1" applyBorder="1" applyAlignment="1">
      <alignment horizontal="right" vertical="center" wrapText="1"/>
    </xf>
    <xf numFmtId="0" fontId="19" fillId="5" borderId="29" xfId="0" applyFont="1" applyFill="1" applyBorder="1" applyAlignment="1">
      <alignment horizontal="right" vertical="center" wrapText="1"/>
    </xf>
    <xf numFmtId="0" fontId="19" fillId="5" borderId="0" xfId="0" applyFont="1" applyFill="1" applyAlignment="1">
      <alignment horizontal="right" vertical="center" wrapText="1"/>
    </xf>
    <xf numFmtId="0" fontId="19" fillId="5" borderId="30" xfId="0" applyFont="1" applyFill="1" applyBorder="1" applyAlignment="1">
      <alignment horizontal="right" vertical="center" wrapText="1"/>
    </xf>
    <xf numFmtId="3" fontId="0" fillId="0" borderId="3" xfId="0" applyNumberFormat="1" applyBorder="1" applyAlignment="1">
      <alignment horizontal="center" vertical="center"/>
    </xf>
    <xf numFmtId="3" fontId="0" fillId="0" borderId="4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9" fillId="4" borderId="2" xfId="0" applyFont="1" applyFill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31" xfId="0" applyFont="1" applyBorder="1" applyAlignment="1">
      <alignment horizontal="center" vertical="center"/>
    </xf>
    <xf numFmtId="0" fontId="10" fillId="0" borderId="32" xfId="0" applyFont="1" applyBorder="1" applyAlignment="1">
      <alignment horizontal="center" vertical="center"/>
    </xf>
    <xf numFmtId="0" fontId="10" fillId="0" borderId="33" xfId="0" applyFont="1" applyBorder="1" applyAlignment="1">
      <alignment horizontal="center" vertical="center"/>
    </xf>
    <xf numFmtId="0" fontId="10" fillId="0" borderId="34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8" fillId="2" borderId="4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3">
    <cellStyle name="20% - 강조색1" xfId="1" builtinId="30"/>
    <cellStyle name="표준" xfId="0" builtinId="0"/>
    <cellStyle name="표준 2 3" xfId="2" xr:uid="{A0F164CD-1C81-451E-82D0-AA9EA03F8ED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5229225</xdr:colOff>
      <xdr:row>1</xdr:row>
      <xdr:rowOff>107178</xdr:rowOff>
    </xdr:from>
    <xdr:to>
      <xdr:col>4</xdr:col>
      <xdr:colOff>285750</xdr:colOff>
      <xdr:row>2</xdr:row>
      <xdr:rowOff>128559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941E6B57-54D9-4B7D-92ED-C2708C3951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86725" y="269103"/>
          <a:ext cx="1733550" cy="33570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KM/Downloads/&#51221;&#48372;&#53685;&#49888;&#49444;&#48708;%20&#50976;&#51648;&#44288;&#47532;.&#49457;&#45733;&#51216;&#44160;&#44204;&#51201;&#49436;_&#50648;&#47532;&#50920;&#51060;%20&#51064;&#52380;.xlsx" TargetMode="External"/><Relationship Id="rId1" Type="http://schemas.openxmlformats.org/officeDocument/2006/relationships/externalLinkPath" Target="/Users/KM/Downloads/&#51221;&#48372;&#53685;&#49888;&#49444;&#48708;%20&#50976;&#51648;&#44288;&#47532;.&#49457;&#45733;&#51216;&#44160;&#44204;&#51201;&#49436;_&#50648;&#47532;&#50920;&#51060;%20&#51064;&#523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표지"/>
      <sheetName val="유지관리.성능점검견적서"/>
      <sheetName val="성능점검용역비 집계"/>
      <sheetName val="직접인건비 산출내역"/>
      <sheetName val="정보통신설비 현황"/>
      <sheetName val="정보통신설비 대상"/>
      <sheetName val="조정계수"/>
      <sheetName val="노임단가"/>
    </sheetNames>
    <sheetDataSet>
      <sheetData sheetId="0"/>
      <sheetData sheetId="1"/>
      <sheetData sheetId="2"/>
      <sheetData sheetId="3">
        <row r="4">
          <cell r="E4">
            <v>1</v>
          </cell>
        </row>
        <row r="11">
          <cell r="E11">
            <v>0</v>
          </cell>
        </row>
        <row r="18">
          <cell r="E18">
            <v>0</v>
          </cell>
        </row>
        <row r="21">
          <cell r="E21">
            <v>0</v>
          </cell>
        </row>
        <row r="23">
          <cell r="E23">
            <v>0</v>
          </cell>
        </row>
        <row r="24">
          <cell r="E24">
            <v>0</v>
          </cell>
        </row>
        <row r="26">
          <cell r="E26">
            <v>0</v>
          </cell>
        </row>
        <row r="27">
          <cell r="E27">
            <v>0</v>
          </cell>
        </row>
        <row r="28">
          <cell r="E28">
            <v>0</v>
          </cell>
        </row>
        <row r="29">
          <cell r="E29">
            <v>0</v>
          </cell>
        </row>
        <row r="30">
          <cell r="E30">
            <v>0</v>
          </cell>
        </row>
        <row r="31">
          <cell r="E31">
            <v>0</v>
          </cell>
        </row>
        <row r="32">
          <cell r="E32">
            <v>0</v>
          </cell>
        </row>
        <row r="33">
          <cell r="E33">
            <v>0</v>
          </cell>
        </row>
        <row r="34">
          <cell r="E34">
            <v>0</v>
          </cell>
        </row>
      </sheetData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D0D0D2-1072-421B-9E10-CFA976C37E3D}">
  <dimension ref="A1:H28"/>
  <sheetViews>
    <sheetView view="pageBreakPreview" zoomScaleNormal="100" zoomScaleSheetLayoutView="100" workbookViewId="0">
      <selection sqref="A1:H6"/>
    </sheetView>
  </sheetViews>
  <sheetFormatPr defaultColWidth="9" defaultRowHeight="16.5"/>
  <cols>
    <col min="1" max="1" width="13.625" customWidth="1"/>
    <col min="2" max="2" width="20.625" customWidth="1"/>
    <col min="3" max="3" width="7.25" customWidth="1"/>
    <col min="4" max="4" width="6.5" customWidth="1"/>
    <col min="5" max="5" width="13.625" customWidth="1"/>
    <col min="6" max="6" width="20.625" customWidth="1"/>
    <col min="7" max="7" width="7" customWidth="1"/>
    <col min="8" max="8" width="6.75" customWidth="1"/>
  </cols>
  <sheetData>
    <row r="1" spans="1:8" ht="16.5" customHeight="1">
      <c r="A1" s="46" t="s">
        <v>129</v>
      </c>
      <c r="B1" s="47"/>
      <c r="C1" s="47"/>
      <c r="D1" s="47"/>
      <c r="E1" s="47"/>
      <c r="F1" s="47"/>
      <c r="G1" s="47"/>
      <c r="H1" s="48"/>
    </row>
    <row r="2" spans="1:8">
      <c r="A2" s="49"/>
      <c r="B2" s="50"/>
      <c r="C2" s="50"/>
      <c r="D2" s="50"/>
      <c r="E2" s="50"/>
      <c r="F2" s="50"/>
      <c r="G2" s="50"/>
      <c r="H2" s="51"/>
    </row>
    <row r="3" spans="1:8">
      <c r="A3" s="49"/>
      <c r="B3" s="50"/>
      <c r="C3" s="50"/>
      <c r="D3" s="50"/>
      <c r="E3" s="50"/>
      <c r="F3" s="50"/>
      <c r="G3" s="50"/>
      <c r="H3" s="51"/>
    </row>
    <row r="4" spans="1:8">
      <c r="A4" s="49"/>
      <c r="B4" s="50"/>
      <c r="C4" s="50"/>
      <c r="D4" s="50"/>
      <c r="E4" s="50"/>
      <c r="F4" s="50"/>
      <c r="G4" s="50"/>
      <c r="H4" s="51"/>
    </row>
    <row r="5" spans="1:8" ht="14.25" customHeight="1">
      <c r="A5" s="49"/>
      <c r="B5" s="50"/>
      <c r="C5" s="50"/>
      <c r="D5" s="50"/>
      <c r="E5" s="50"/>
      <c r="F5" s="50"/>
      <c r="G5" s="50"/>
      <c r="H5" s="51"/>
    </row>
    <row r="6" spans="1:8" ht="13.5" customHeight="1">
      <c r="A6" s="49"/>
      <c r="B6" s="50"/>
      <c r="C6" s="50"/>
      <c r="D6" s="50"/>
      <c r="E6" s="50"/>
      <c r="F6" s="50"/>
      <c r="G6" s="50"/>
      <c r="H6" s="51"/>
    </row>
    <row r="7" spans="1:8" ht="54.75" customHeight="1">
      <c r="A7" s="40" t="s">
        <v>127</v>
      </c>
      <c r="B7" s="41"/>
      <c r="C7" s="42"/>
      <c r="D7" s="42"/>
      <c r="E7" s="42"/>
      <c r="F7" s="42"/>
      <c r="G7" s="42"/>
      <c r="H7" s="42"/>
    </row>
    <row r="8" spans="1:8" ht="28.5" customHeight="1">
      <c r="A8" s="42" t="s">
        <v>42</v>
      </c>
      <c r="B8" s="42"/>
      <c r="C8" s="42"/>
      <c r="D8" s="42"/>
      <c r="E8" s="42"/>
      <c r="F8" s="42"/>
      <c r="G8" s="42"/>
      <c r="H8" s="42"/>
    </row>
    <row r="9" spans="1:8" ht="26.25" customHeight="1">
      <c r="A9" s="19" t="s">
        <v>0</v>
      </c>
      <c r="B9" s="43"/>
      <c r="C9" s="43"/>
      <c r="D9" s="43"/>
      <c r="E9" s="21" t="s">
        <v>1</v>
      </c>
      <c r="F9" s="44"/>
      <c r="G9" s="45"/>
      <c r="H9" s="45"/>
    </row>
    <row r="10" spans="1:8" ht="26.25" customHeight="1">
      <c r="A10" s="19" t="s">
        <v>2</v>
      </c>
      <c r="B10" s="52"/>
      <c r="C10" s="53"/>
      <c r="D10" s="54"/>
      <c r="E10" s="20" t="s">
        <v>3</v>
      </c>
      <c r="F10" s="55"/>
      <c r="G10" s="56"/>
      <c r="H10" s="56"/>
    </row>
    <row r="11" spans="1:8" s="24" customFormat="1" ht="30.75" customHeight="1">
      <c r="A11" s="57" t="s">
        <v>4</v>
      </c>
      <c r="B11" s="58"/>
      <c r="C11" s="22" t="s">
        <v>5</v>
      </c>
      <c r="D11" s="22" t="s">
        <v>6</v>
      </c>
      <c r="E11" s="58" t="s">
        <v>4</v>
      </c>
      <c r="F11" s="58"/>
      <c r="G11" s="22" t="s">
        <v>5</v>
      </c>
      <c r="H11" s="23" t="s">
        <v>6</v>
      </c>
    </row>
    <row r="12" spans="1:8" ht="30" customHeight="1">
      <c r="A12" s="59" t="s">
        <v>7</v>
      </c>
      <c r="B12" s="60"/>
      <c r="C12" s="1" t="str">
        <f>IF('[1]직접인건비 산출내역'!$E$21=1,"[   V   ]","[        ]")</f>
        <v>[        ]</v>
      </c>
      <c r="D12" s="2"/>
      <c r="E12" s="61" t="s">
        <v>8</v>
      </c>
      <c r="F12" s="62"/>
      <c r="G12" s="1" t="str">
        <f>IF('[1]직접인건비 산출내역'!$E$21=1,"[   V   ]","[        ]")</f>
        <v>[        ]</v>
      </c>
      <c r="H12" s="3"/>
    </row>
    <row r="13" spans="1:8" ht="30" customHeight="1">
      <c r="A13" s="63" t="s">
        <v>9</v>
      </c>
      <c r="B13" s="64"/>
      <c r="C13" s="1" t="str">
        <f>IF('[1]직접인건비 산출내역'!$E$21=1,"[   V   ]","[        ]")</f>
        <v>[        ]</v>
      </c>
      <c r="D13" s="4"/>
      <c r="E13" s="65" t="s">
        <v>10</v>
      </c>
      <c r="F13" s="66"/>
      <c r="G13" s="1" t="str">
        <f>IF('[1]직접인건비 산출내역'!$E$21=1,"[   V   ]","[        ]")</f>
        <v>[        ]</v>
      </c>
      <c r="H13" s="5"/>
    </row>
    <row r="14" spans="1:8" ht="30" customHeight="1">
      <c r="A14" s="63" t="s">
        <v>11</v>
      </c>
      <c r="B14" s="64"/>
      <c r="C14" s="1" t="str">
        <f>IF('[1]직접인건비 산출내역'!$E$21=1,"[   V   ]","[        ]")</f>
        <v>[        ]</v>
      </c>
      <c r="D14" s="4"/>
      <c r="E14" s="65" t="s">
        <v>12</v>
      </c>
      <c r="F14" s="66"/>
      <c r="G14" s="1" t="str">
        <f>IF('[1]직접인건비 산출내역'!$E$23=1,"[   V   ]","[        ]")</f>
        <v>[        ]</v>
      </c>
      <c r="H14" s="5"/>
    </row>
    <row r="15" spans="1:8" ht="30" customHeight="1">
      <c r="A15" s="63" t="s">
        <v>13</v>
      </c>
      <c r="B15" s="64"/>
      <c r="C15" s="1" t="str">
        <f>IF('[1]직접인건비 산출내역'!$E$21=1,"[   V   ]","[        ]")</f>
        <v>[        ]</v>
      </c>
      <c r="D15" s="4"/>
      <c r="E15" s="65" t="s">
        <v>14</v>
      </c>
      <c r="F15" s="66"/>
      <c r="G15" s="1" t="str">
        <f>IF('[1]직접인건비 산출내역'!$E$24=1,"[   V   ]","[        ]")</f>
        <v>[        ]</v>
      </c>
      <c r="H15" s="5"/>
    </row>
    <row r="16" spans="1:8" ht="30" customHeight="1">
      <c r="A16" s="63" t="s">
        <v>15</v>
      </c>
      <c r="B16" s="64"/>
      <c r="C16" s="1" t="str">
        <f>IF('[1]직접인건비 산출내역'!$E$21=1,"[   V   ]","[        ]")</f>
        <v>[        ]</v>
      </c>
      <c r="D16" s="4"/>
      <c r="E16" s="65" t="s">
        <v>38</v>
      </c>
      <c r="F16" s="66"/>
      <c r="G16" s="1" t="str">
        <f>IF('[1]직접인건비 산출내역'!$E$21=1,"[   V   ]","[        ]")</f>
        <v>[        ]</v>
      </c>
      <c r="H16" s="5"/>
    </row>
    <row r="17" spans="1:8" ht="30" customHeight="1">
      <c r="A17" s="63" t="s">
        <v>16</v>
      </c>
      <c r="B17" s="64"/>
      <c r="C17" s="1" t="str">
        <f>IF('[1]직접인건비 산출내역'!$E$21=1,"[   V   ]","[        ]")</f>
        <v>[        ]</v>
      </c>
      <c r="D17" s="4"/>
      <c r="E17" s="65" t="s">
        <v>39</v>
      </c>
      <c r="F17" s="66"/>
      <c r="G17" s="1" t="str">
        <f>IF('[1]직접인건비 산출내역'!$E$26=1,"[   V   ]","[        ]")</f>
        <v>[        ]</v>
      </c>
      <c r="H17" s="5"/>
    </row>
    <row r="18" spans="1:8" ht="30" customHeight="1">
      <c r="A18" s="63" t="s">
        <v>17</v>
      </c>
      <c r="B18" s="64"/>
      <c r="C18" s="1" t="str">
        <f>IF('[1]직접인건비 산출내역'!$E$21=1,"[   V   ]","[        ]")</f>
        <v>[        ]</v>
      </c>
      <c r="D18" s="4"/>
      <c r="E18" s="65" t="s">
        <v>18</v>
      </c>
      <c r="F18" s="66"/>
      <c r="G18" s="1" t="str">
        <f>IF('[1]직접인건비 산출내역'!$E$27=1,"[   V   ]","[        ]")</f>
        <v>[        ]</v>
      </c>
      <c r="H18" s="5"/>
    </row>
    <row r="19" spans="1:8" ht="30" customHeight="1">
      <c r="A19" s="63" t="s">
        <v>128</v>
      </c>
      <c r="B19" s="64"/>
      <c r="C19" s="1" t="str">
        <f>IF('[1]직접인건비 산출내역'!$E$11=1,"[   V   ]","[        ]")</f>
        <v>[        ]</v>
      </c>
      <c r="D19" s="4"/>
      <c r="E19" s="65" t="s">
        <v>20</v>
      </c>
      <c r="F19" s="66"/>
      <c r="G19" s="1" t="str">
        <f>IF('[1]직접인건비 산출내역'!$E$28=1,"[   V   ]","[        ]")</f>
        <v>[        ]</v>
      </c>
      <c r="H19" s="5"/>
    </row>
    <row r="20" spans="1:8" ht="30" customHeight="1">
      <c r="A20" s="63" t="s">
        <v>21</v>
      </c>
      <c r="B20" s="64"/>
      <c r="C20" s="1" t="str">
        <f>IF('[1]직접인건비 산출내역'!$E$21=1,"[   V   ]","[        ]")</f>
        <v>[        ]</v>
      </c>
      <c r="D20" s="4"/>
      <c r="E20" s="65" t="s">
        <v>22</v>
      </c>
      <c r="F20" s="66"/>
      <c r="G20" s="1" t="str">
        <f>IF('[1]직접인건비 산출내역'!$E$29=1,"[   V   ]","[        ]")</f>
        <v>[        ]</v>
      </c>
      <c r="H20" s="5"/>
    </row>
    <row r="21" spans="1:8" ht="30" customHeight="1">
      <c r="A21" s="63" t="s">
        <v>23</v>
      </c>
      <c r="B21" s="64"/>
      <c r="C21" s="1" t="str">
        <f>IF('[1]직접인건비 산출내역'!$E$21=1,"[   V   ]","[        ]")</f>
        <v>[        ]</v>
      </c>
      <c r="D21" s="4"/>
      <c r="E21" s="65" t="s">
        <v>24</v>
      </c>
      <c r="F21" s="66"/>
      <c r="G21" s="1" t="str">
        <f>IF('[1]직접인건비 산출내역'!$E$30=1,"[   V   ]","[        ]")</f>
        <v>[        ]</v>
      </c>
      <c r="H21" s="5"/>
    </row>
    <row r="22" spans="1:8" ht="30" customHeight="1">
      <c r="A22" s="63" t="s">
        <v>25</v>
      </c>
      <c r="B22" s="64"/>
      <c r="C22" s="1" t="str">
        <f>IF('[1]직접인건비 산출내역'!$E$21=1,"[   V   ]","[        ]")</f>
        <v>[        ]</v>
      </c>
      <c r="D22" s="4"/>
      <c r="E22" s="65" t="s">
        <v>26</v>
      </c>
      <c r="F22" s="66"/>
      <c r="G22" s="1" t="str">
        <f>IF('[1]직접인건비 산출내역'!$E$31=1,"[   V   ]","[        ]")</f>
        <v>[        ]</v>
      </c>
      <c r="H22" s="5"/>
    </row>
    <row r="23" spans="1:8" ht="30" customHeight="1">
      <c r="A23" s="63" t="s">
        <v>27</v>
      </c>
      <c r="B23" s="64"/>
      <c r="C23" s="1" t="str">
        <f>IF('[1]직접인건비 산출내역'!$E$21=1,"[   V   ]","[        ]")</f>
        <v>[        ]</v>
      </c>
      <c r="D23" s="4"/>
      <c r="E23" s="65" t="s">
        <v>28</v>
      </c>
      <c r="F23" s="66"/>
      <c r="G23" s="1" t="str">
        <f>IF('[1]직접인건비 산출내역'!$E$32=1,"[   V   ]","[        ]")</f>
        <v>[        ]</v>
      </c>
      <c r="H23" s="5"/>
    </row>
    <row r="24" spans="1:8" ht="30" customHeight="1">
      <c r="A24" s="63" t="s">
        <v>29</v>
      </c>
      <c r="B24" s="64"/>
      <c r="C24" s="1" t="str">
        <f>IF('[1]직접인건비 산출내역'!$E$21=1,"[   V   ]","[        ]")</f>
        <v>[        ]</v>
      </c>
      <c r="D24" s="4"/>
      <c r="E24" s="65" t="s">
        <v>30</v>
      </c>
      <c r="F24" s="66"/>
      <c r="G24" s="1" t="str">
        <f>IF('[1]직접인건비 산출내역'!$E$33=1,"[   V   ]","[        ]")</f>
        <v>[        ]</v>
      </c>
      <c r="H24" s="5"/>
    </row>
    <row r="25" spans="1:8" ht="30" customHeight="1">
      <c r="A25" s="63" t="s">
        <v>31</v>
      </c>
      <c r="B25" s="64"/>
      <c r="C25" s="1" t="str">
        <f>IF('[1]직접인건비 산출내역'!$E$21=1,"[   V   ]","[        ]")</f>
        <v>[        ]</v>
      </c>
      <c r="D25" s="4"/>
      <c r="E25" s="65" t="s">
        <v>40</v>
      </c>
      <c r="F25" s="66"/>
      <c r="G25" s="1" t="str">
        <f>IF('[1]직접인건비 산출내역'!$E$34=1,"[   V   ]","[        ]")</f>
        <v>[        ]</v>
      </c>
      <c r="H25" s="5"/>
    </row>
    <row r="26" spans="1:8" ht="30" customHeight="1">
      <c r="A26" s="63" t="s">
        <v>32</v>
      </c>
      <c r="B26" s="64"/>
      <c r="C26" s="1" t="str">
        <f>IF('[1]직접인건비 산출내역'!$E$18=1,"[   V   ]","[        ]")</f>
        <v>[        ]</v>
      </c>
      <c r="D26" s="4"/>
      <c r="E26" s="65" t="s">
        <v>33</v>
      </c>
      <c r="F26" s="66"/>
      <c r="G26" s="1" t="str">
        <f>IF('[1]직접인건비 산출내역'!$E$21=1,"[   V   ]","[        ]")</f>
        <v>[        ]</v>
      </c>
      <c r="H26" s="5"/>
    </row>
    <row r="27" spans="1:8" ht="30" customHeight="1">
      <c r="A27" s="63" t="s">
        <v>34</v>
      </c>
      <c r="B27" s="64"/>
      <c r="C27" s="1" t="str">
        <f>IF('[1]직접인건비 산출내역'!$E$21=1,"[   V   ]","[        ]")</f>
        <v>[        ]</v>
      </c>
      <c r="D27" s="4"/>
      <c r="E27" s="65" t="s">
        <v>35</v>
      </c>
      <c r="F27" s="66"/>
      <c r="G27" s="1" t="str">
        <f>IF('[1]직접인건비 산출내역'!$E$21=1,"[   V   ]","[        ]")</f>
        <v>[        ]</v>
      </c>
      <c r="H27" s="5"/>
    </row>
    <row r="28" spans="1:8" ht="30" customHeight="1">
      <c r="A28" s="67" t="s">
        <v>36</v>
      </c>
      <c r="B28" s="68"/>
      <c r="C28" s="29" t="str">
        <f>IF('[1]직접인건비 산출내역'!$E$21=1,"[   V   ]","[        ]")</f>
        <v>[        ]</v>
      </c>
      <c r="D28" s="30"/>
      <c r="E28" s="69" t="s">
        <v>37</v>
      </c>
      <c r="F28" s="70"/>
      <c r="G28" s="29" t="str">
        <f>IF('[1]직접인건비 산출내역'!$E$21=1,"[   V   ]","[        ]")</f>
        <v>[        ]</v>
      </c>
      <c r="H28" s="31"/>
    </row>
  </sheetData>
  <mergeCells count="43">
    <mergeCell ref="A28:B28"/>
    <mergeCell ref="E28:F28"/>
    <mergeCell ref="A25:B25"/>
    <mergeCell ref="E25:F25"/>
    <mergeCell ref="A26:B26"/>
    <mergeCell ref="E26:F26"/>
    <mergeCell ref="A27:B27"/>
    <mergeCell ref="E27:F27"/>
    <mergeCell ref="A22:B22"/>
    <mergeCell ref="E22:F22"/>
    <mergeCell ref="A23:B23"/>
    <mergeCell ref="E23:F23"/>
    <mergeCell ref="A24:B24"/>
    <mergeCell ref="E24:F24"/>
    <mergeCell ref="A19:B19"/>
    <mergeCell ref="E19:F19"/>
    <mergeCell ref="A20:B20"/>
    <mergeCell ref="E20:F20"/>
    <mergeCell ref="A21:B21"/>
    <mergeCell ref="E21:F21"/>
    <mergeCell ref="A16:B16"/>
    <mergeCell ref="E16:F16"/>
    <mergeCell ref="A17:B17"/>
    <mergeCell ref="E17:F17"/>
    <mergeCell ref="A18:B18"/>
    <mergeCell ref="E18:F18"/>
    <mergeCell ref="A13:B13"/>
    <mergeCell ref="E13:F13"/>
    <mergeCell ref="A14:B14"/>
    <mergeCell ref="E14:F14"/>
    <mergeCell ref="A15:B15"/>
    <mergeCell ref="E15:F15"/>
    <mergeCell ref="B10:D10"/>
    <mergeCell ref="F10:H10"/>
    <mergeCell ref="A11:B11"/>
    <mergeCell ref="E11:F11"/>
    <mergeCell ref="A12:B12"/>
    <mergeCell ref="E12:F12"/>
    <mergeCell ref="A7:H7"/>
    <mergeCell ref="A8:H8"/>
    <mergeCell ref="B9:D9"/>
    <mergeCell ref="F9:H9"/>
    <mergeCell ref="A1:H6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4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B1C7FC54-7152-433E-A485-7E094DA418AB}">
            <xm:f>IF('\Users\KM\Downloads\[정보통신설비 유지관리.성능점검견적서_엘리웨이 인천.xlsx]직접인건비 산출내역'!#REF!=1,"[   V   ]","[       ]")</xm:f>
            <x14:dxf/>
          </x14:cfRule>
          <xm:sqref>C19 C26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810AE0-2EE8-4F79-9C8D-65F711E6A46F}">
  <dimension ref="A1:H27"/>
  <sheetViews>
    <sheetView view="pageBreakPreview" zoomScaleNormal="100" zoomScaleSheetLayoutView="100" workbookViewId="0">
      <selection activeCell="N10" sqref="N10"/>
    </sheetView>
  </sheetViews>
  <sheetFormatPr defaultColWidth="9" defaultRowHeight="16.5"/>
  <cols>
    <col min="1" max="1" width="13.625" customWidth="1"/>
    <col min="2" max="2" width="20.625" customWidth="1"/>
    <col min="3" max="3" width="7.25" customWidth="1"/>
    <col min="4" max="4" width="6.5" customWidth="1"/>
    <col min="5" max="5" width="13.625" customWidth="1"/>
    <col min="6" max="6" width="20.625" customWidth="1"/>
    <col min="7" max="7" width="7" customWidth="1"/>
    <col min="8" max="8" width="6.75" customWidth="1"/>
  </cols>
  <sheetData>
    <row r="1" spans="1:8">
      <c r="G1" s="76"/>
      <c r="H1" s="76"/>
    </row>
    <row r="2" spans="1:8" ht="24.95" customHeight="1">
      <c r="A2" s="77" t="s">
        <v>41</v>
      </c>
      <c r="B2" s="78"/>
      <c r="C2" s="79"/>
      <c r="D2" s="42"/>
      <c r="E2" s="42"/>
      <c r="F2" s="42"/>
      <c r="G2" s="42"/>
      <c r="H2" s="42"/>
    </row>
    <row r="3" spans="1:8" ht="15.75" customHeight="1">
      <c r="A3" s="80"/>
      <c r="B3" s="81"/>
      <c r="C3" s="81"/>
    </row>
    <row r="4" spans="1:8" ht="12.75" customHeight="1"/>
    <row r="5" spans="1:8">
      <c r="A5" s="42" t="s">
        <v>42</v>
      </c>
      <c r="B5" s="42"/>
      <c r="C5" s="42"/>
      <c r="D5" s="42"/>
      <c r="E5" s="42"/>
      <c r="F5" s="42"/>
      <c r="G5" s="42"/>
      <c r="H5" s="42"/>
    </row>
    <row r="6" spans="1:8" ht="8.25" customHeight="1"/>
    <row r="7" spans="1:8" ht="26.25" customHeight="1">
      <c r="A7" s="19" t="s">
        <v>0</v>
      </c>
      <c r="B7" s="43" t="s">
        <v>115</v>
      </c>
      <c r="C7" s="43"/>
      <c r="D7" s="43"/>
      <c r="E7" s="21" t="s">
        <v>1</v>
      </c>
      <c r="F7" s="43" t="s">
        <v>115</v>
      </c>
      <c r="G7" s="43"/>
      <c r="H7" s="43"/>
    </row>
    <row r="8" spans="1:8" ht="26.25" customHeight="1">
      <c r="A8" s="19" t="s">
        <v>2</v>
      </c>
      <c r="B8" s="43" t="s">
        <v>115</v>
      </c>
      <c r="C8" s="43"/>
      <c r="D8" s="43"/>
      <c r="E8" s="20" t="s">
        <v>3</v>
      </c>
      <c r="F8" s="43" t="s">
        <v>115</v>
      </c>
      <c r="G8" s="43"/>
      <c r="H8" s="43"/>
    </row>
    <row r="9" spans="1:8" ht="17.25" customHeight="1">
      <c r="A9" s="75" t="s">
        <v>116</v>
      </c>
      <c r="B9" s="75"/>
      <c r="C9" s="75"/>
      <c r="D9" s="75"/>
      <c r="E9" s="75"/>
      <c r="F9" s="75"/>
      <c r="G9" s="75"/>
      <c r="H9" s="75"/>
    </row>
    <row r="10" spans="1:8" s="24" customFormat="1" ht="30.75" customHeight="1">
      <c r="A10" s="57" t="s">
        <v>4</v>
      </c>
      <c r="B10" s="58"/>
      <c r="C10" s="22" t="s">
        <v>5</v>
      </c>
      <c r="D10" s="22" t="s">
        <v>6</v>
      </c>
      <c r="E10" s="58" t="s">
        <v>4</v>
      </c>
      <c r="F10" s="58"/>
      <c r="G10" s="22" t="s">
        <v>5</v>
      </c>
      <c r="H10" s="23" t="s">
        <v>6</v>
      </c>
    </row>
    <row r="11" spans="1:8" ht="30" customHeight="1">
      <c r="A11" s="59" t="s">
        <v>7</v>
      </c>
      <c r="B11" s="60"/>
      <c r="C11" s="1" t="str">
        <f>IF('[1]직접인건비 산출내역'!$E$4=1,"[   V   ]","[        ]")</f>
        <v>[   V   ]</v>
      </c>
      <c r="D11" s="2"/>
      <c r="E11" s="61" t="s">
        <v>8</v>
      </c>
      <c r="F11" s="62"/>
      <c r="G11" s="1" t="str">
        <f>IF('[1]직접인건비 산출내역'!$E$4=1,"[   V   ]","[        ]")</f>
        <v>[   V   ]</v>
      </c>
      <c r="H11" s="3"/>
    </row>
    <row r="12" spans="1:8" ht="30" customHeight="1">
      <c r="A12" s="63" t="s">
        <v>9</v>
      </c>
      <c r="B12" s="64"/>
      <c r="C12" s="1" t="str">
        <f>IF('[1]직접인건비 산출내역'!$E$4=1,"[   V   ]","[        ]")</f>
        <v>[   V   ]</v>
      </c>
      <c r="D12" s="4"/>
      <c r="E12" s="65" t="s">
        <v>10</v>
      </c>
      <c r="F12" s="66"/>
      <c r="G12" s="1" t="str">
        <f>IF('[1]직접인건비 산출내역'!$E$21=1,"[   V   ]","[        ]")</f>
        <v>[        ]</v>
      </c>
      <c r="H12" s="5"/>
    </row>
    <row r="13" spans="1:8" ht="30" customHeight="1">
      <c r="A13" s="63" t="s">
        <v>11</v>
      </c>
      <c r="B13" s="64"/>
      <c r="C13" s="1" t="str">
        <f>IF('[1]직접인건비 산출내역'!$E$4=1,"[   V   ]","[        ]")</f>
        <v>[   V   ]</v>
      </c>
      <c r="D13" s="4"/>
      <c r="E13" s="65" t="s">
        <v>12</v>
      </c>
      <c r="F13" s="66"/>
      <c r="G13" s="1" t="str">
        <f>IF('[1]직접인건비 산출내역'!$E$23=1,"[   V   ]","[        ]")</f>
        <v>[        ]</v>
      </c>
      <c r="H13" s="5"/>
    </row>
    <row r="14" spans="1:8" ht="30" customHeight="1">
      <c r="A14" s="63" t="s">
        <v>13</v>
      </c>
      <c r="B14" s="64"/>
      <c r="C14" s="1" t="str">
        <f>IF('[1]직접인건비 산출내역'!$E$4=1,"[   V   ]","[        ]")</f>
        <v>[   V   ]</v>
      </c>
      <c r="D14" s="4"/>
      <c r="E14" s="65" t="s">
        <v>14</v>
      </c>
      <c r="F14" s="66"/>
      <c r="G14" s="1" t="str">
        <f>IF('[1]직접인건비 산출내역'!$E$24=1,"[   V   ]","[        ]")</f>
        <v>[        ]</v>
      </c>
      <c r="H14" s="5"/>
    </row>
    <row r="15" spans="1:8" ht="30" customHeight="1">
      <c r="A15" s="63" t="s">
        <v>15</v>
      </c>
      <c r="B15" s="64"/>
      <c r="C15" s="1" t="str">
        <f>IF('[1]직접인건비 산출내역'!$E$4=1,"[   V   ]","[        ]")</f>
        <v>[   V   ]</v>
      </c>
      <c r="D15" s="4"/>
      <c r="E15" s="65" t="s">
        <v>38</v>
      </c>
      <c r="F15" s="66"/>
      <c r="G15" s="1" t="str">
        <f>IF('[1]직접인건비 산출내역'!$E$4=1,"[   V   ]","[        ]")</f>
        <v>[   V   ]</v>
      </c>
      <c r="H15" s="5"/>
    </row>
    <row r="16" spans="1:8" ht="30" customHeight="1">
      <c r="A16" s="63" t="s">
        <v>16</v>
      </c>
      <c r="B16" s="64"/>
      <c r="C16" s="1" t="str">
        <f>IF('[1]직접인건비 산출내역'!$E$4=1,"[   V   ]","[        ]")</f>
        <v>[   V   ]</v>
      </c>
      <c r="D16" s="4"/>
      <c r="E16" s="65" t="s">
        <v>39</v>
      </c>
      <c r="F16" s="66"/>
      <c r="G16" s="1" t="str">
        <f>IF('[1]직접인건비 산출내역'!$E$4=1,"[   V   ]","[        ]")</f>
        <v>[   V   ]</v>
      </c>
      <c r="H16" s="5"/>
    </row>
    <row r="17" spans="1:8" ht="30" customHeight="1">
      <c r="A17" s="63" t="s">
        <v>17</v>
      </c>
      <c r="B17" s="64"/>
      <c r="C17" s="1" t="str">
        <f>IF('[1]직접인건비 산출내역'!$E$21=1,"[   V   ]","[        ]")</f>
        <v>[        ]</v>
      </c>
      <c r="D17" s="4"/>
      <c r="E17" s="65" t="s">
        <v>18</v>
      </c>
      <c r="F17" s="66"/>
      <c r="G17" s="1" t="str">
        <f>IF('[1]직접인건비 산출내역'!$E$27=1,"[   V   ]","[        ]")</f>
        <v>[        ]</v>
      </c>
      <c r="H17" s="5"/>
    </row>
    <row r="18" spans="1:8" ht="30" customHeight="1">
      <c r="A18" s="63" t="s">
        <v>19</v>
      </c>
      <c r="B18" s="64"/>
      <c r="C18" s="1" t="str">
        <f>IF('[1]직접인건비 산출내역'!$E$4=1,"[   V   ]","[        ]")</f>
        <v>[   V   ]</v>
      </c>
      <c r="D18" s="4"/>
      <c r="E18" s="65" t="s">
        <v>20</v>
      </c>
      <c r="F18" s="66"/>
      <c r="G18" s="1" t="str">
        <f>IF('[1]직접인건비 산출내역'!$E$28=1,"[   V   ]","[        ]")</f>
        <v>[        ]</v>
      </c>
      <c r="H18" s="5"/>
    </row>
    <row r="19" spans="1:8" ht="30" customHeight="1">
      <c r="A19" s="63" t="s">
        <v>21</v>
      </c>
      <c r="B19" s="64"/>
      <c r="C19" s="1" t="str">
        <f>IF('[1]직접인건비 산출내역'!$E$4=1,"[   V   ]","[        ]")</f>
        <v>[   V   ]</v>
      </c>
      <c r="D19" s="4"/>
      <c r="E19" s="65" t="s">
        <v>22</v>
      </c>
      <c r="F19" s="66"/>
      <c r="G19" s="1" t="str">
        <f>IF('[1]직접인건비 산출내역'!$E$29=1,"[   V   ]","[        ]")</f>
        <v>[        ]</v>
      </c>
      <c r="H19" s="5"/>
    </row>
    <row r="20" spans="1:8" ht="30" customHeight="1">
      <c r="A20" s="63" t="s">
        <v>23</v>
      </c>
      <c r="B20" s="64"/>
      <c r="C20" s="1" t="str">
        <f>IF('[1]직접인건비 산출내역'!$E$4=1,"[   V   ]","[        ]")</f>
        <v>[   V   ]</v>
      </c>
      <c r="D20" s="4"/>
      <c r="E20" s="65" t="s">
        <v>24</v>
      </c>
      <c r="F20" s="66"/>
      <c r="G20" s="1" t="str">
        <f>IF('[1]직접인건비 산출내역'!$E$30=1,"[   V   ]","[        ]")</f>
        <v>[        ]</v>
      </c>
      <c r="H20" s="5"/>
    </row>
    <row r="21" spans="1:8" ht="30" customHeight="1">
      <c r="A21" s="63" t="s">
        <v>25</v>
      </c>
      <c r="B21" s="64"/>
      <c r="C21" s="1" t="str">
        <f>IF('[1]직접인건비 산출내역'!$E$4=1,"[   V   ]","[        ]")</f>
        <v>[   V   ]</v>
      </c>
      <c r="D21" s="4"/>
      <c r="E21" s="65" t="s">
        <v>26</v>
      </c>
      <c r="F21" s="66"/>
      <c r="G21" s="1" t="str">
        <f>IF('[1]직접인건비 산출내역'!$E$31=1,"[   V   ]","[        ]")</f>
        <v>[        ]</v>
      </c>
      <c r="H21" s="5"/>
    </row>
    <row r="22" spans="1:8" ht="30" customHeight="1">
      <c r="A22" s="63" t="s">
        <v>27</v>
      </c>
      <c r="B22" s="64"/>
      <c r="C22" s="1" t="str">
        <f>IF('[1]직접인건비 산출내역'!$E$4=1,"[   V   ]","[        ]")</f>
        <v>[   V   ]</v>
      </c>
      <c r="D22" s="4"/>
      <c r="E22" s="65" t="s">
        <v>28</v>
      </c>
      <c r="F22" s="66"/>
      <c r="G22" s="1" t="str">
        <f>IF('[1]직접인건비 산출내역'!$E$32=1,"[   V   ]","[        ]")</f>
        <v>[        ]</v>
      </c>
      <c r="H22" s="5"/>
    </row>
    <row r="23" spans="1:8" ht="30" customHeight="1">
      <c r="A23" s="63" t="s">
        <v>29</v>
      </c>
      <c r="B23" s="64"/>
      <c r="C23" s="1" t="str">
        <f>IF('[1]직접인건비 산출내역'!$E$21=1,"[   V   ]","[        ]")</f>
        <v>[        ]</v>
      </c>
      <c r="D23" s="4"/>
      <c r="E23" s="65" t="s">
        <v>30</v>
      </c>
      <c r="F23" s="66"/>
      <c r="G23" s="1" t="str">
        <f>IF('[1]직접인건비 산출내역'!$E$33=1,"[   V   ]","[        ]")</f>
        <v>[        ]</v>
      </c>
      <c r="H23" s="5"/>
    </row>
    <row r="24" spans="1:8" ht="30" customHeight="1">
      <c r="A24" s="63" t="s">
        <v>31</v>
      </c>
      <c r="B24" s="64"/>
      <c r="C24" s="1" t="str">
        <f>IF('[1]직접인건비 산출내역'!$E$4=1,"[   V   ]","[        ]")</f>
        <v>[   V   ]</v>
      </c>
      <c r="D24" s="4"/>
      <c r="E24" s="65" t="s">
        <v>40</v>
      </c>
      <c r="F24" s="66"/>
      <c r="G24" s="1" t="str">
        <f>IF('[1]직접인건비 산출내역'!$E$34=1,"[   V   ]","[        ]")</f>
        <v>[        ]</v>
      </c>
      <c r="H24" s="5"/>
    </row>
    <row r="25" spans="1:8" ht="30" customHeight="1">
      <c r="A25" s="63" t="s">
        <v>32</v>
      </c>
      <c r="B25" s="64"/>
      <c r="C25" s="1" t="str">
        <f>IF('[1]직접인건비 산출내역'!$E$4=1,"[   V   ]","[        ]")</f>
        <v>[   V   ]</v>
      </c>
      <c r="D25" s="4"/>
      <c r="E25" s="65" t="s">
        <v>33</v>
      </c>
      <c r="F25" s="66"/>
      <c r="G25" s="1" t="str">
        <f>IF('[1]직접인건비 산출내역'!$E$21=1,"[   V   ]","[        ]")</f>
        <v>[        ]</v>
      </c>
      <c r="H25" s="5"/>
    </row>
    <row r="26" spans="1:8" ht="30" customHeight="1">
      <c r="A26" s="63" t="s">
        <v>34</v>
      </c>
      <c r="B26" s="64"/>
      <c r="C26" s="1" t="str">
        <f>IF('[1]직접인건비 산출내역'!$E$4=1,"[   V   ]","[        ]")</f>
        <v>[   V   ]</v>
      </c>
      <c r="D26" s="4"/>
      <c r="E26" s="65" t="s">
        <v>35</v>
      </c>
      <c r="F26" s="66"/>
      <c r="G26" s="1" t="str">
        <f>IF('[1]직접인건비 산출내역'!$E$4=1,"[   V   ]","[        ]")</f>
        <v>[   V   ]</v>
      </c>
      <c r="H26" s="5"/>
    </row>
    <row r="27" spans="1:8" ht="30" customHeight="1">
      <c r="A27" s="71" t="s">
        <v>36</v>
      </c>
      <c r="B27" s="72"/>
      <c r="C27" s="1" t="str">
        <f>IF('[1]직접인건비 산출내역'!$E$4=1,"[   V   ]","[        ]")</f>
        <v>[   V   ]</v>
      </c>
      <c r="D27" s="6"/>
      <c r="E27" s="73" t="s">
        <v>37</v>
      </c>
      <c r="F27" s="74"/>
      <c r="G27" s="1" t="str">
        <f>IF('[1]직접인건비 산출내역'!$E$4=1,"[   V   ]","[        ]")</f>
        <v>[   V   ]</v>
      </c>
      <c r="H27" s="7"/>
    </row>
  </sheetData>
  <mergeCells count="45">
    <mergeCell ref="G1:H1"/>
    <mergeCell ref="A2:H2"/>
    <mergeCell ref="A3:C3"/>
    <mergeCell ref="A5:H5"/>
    <mergeCell ref="B7:D7"/>
    <mergeCell ref="F7:H7"/>
    <mergeCell ref="B8:D8"/>
    <mergeCell ref="F8:H8"/>
    <mergeCell ref="A10:B10"/>
    <mergeCell ref="E10:F10"/>
    <mergeCell ref="A11:B11"/>
    <mergeCell ref="E11:F11"/>
    <mergeCell ref="A12:B12"/>
    <mergeCell ref="E12:F12"/>
    <mergeCell ref="A13:B13"/>
    <mergeCell ref="E13:F13"/>
    <mergeCell ref="A14:B14"/>
    <mergeCell ref="E14:F14"/>
    <mergeCell ref="A15:B15"/>
    <mergeCell ref="E15:F15"/>
    <mergeCell ref="A16:B16"/>
    <mergeCell ref="E16:F16"/>
    <mergeCell ref="A17:B17"/>
    <mergeCell ref="E17:F17"/>
    <mergeCell ref="E18:F18"/>
    <mergeCell ref="A19:B19"/>
    <mergeCell ref="E19:F19"/>
    <mergeCell ref="A20:B20"/>
    <mergeCell ref="E20:F20"/>
    <mergeCell ref="A27:B27"/>
    <mergeCell ref="E27:F27"/>
    <mergeCell ref="A9:H9"/>
    <mergeCell ref="A24:B24"/>
    <mergeCell ref="E24:F24"/>
    <mergeCell ref="A25:B25"/>
    <mergeCell ref="E25:F25"/>
    <mergeCell ref="A26:B26"/>
    <mergeCell ref="E26:F26"/>
    <mergeCell ref="A21:B21"/>
    <mergeCell ref="E21:F21"/>
    <mergeCell ref="A22:B22"/>
    <mergeCell ref="E22:F22"/>
    <mergeCell ref="A23:B23"/>
    <mergeCell ref="E23:F23"/>
    <mergeCell ref="A18:B18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4" orientation="portrait" r:id="rId1"/>
  <headerFooter>
    <oddFooter>&amp;C&amp;"맑은 고딕,Regular"- &amp;P -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5" id="{9BFBDF11-A3FC-40BD-824C-7827B4B42178}">
            <xm:f>IF('\Users\KM\Downloads\[정보통신설비 유지관리.성능점검견적서_엘리웨이 인천.xlsx]직접인건비 산출내역'!#REF!=1,"[   V   ]","[       ]")</xm:f>
            <x14:dxf/>
          </x14:cfRule>
          <xm:sqref>C11:C16</xm:sqref>
        </x14:conditionalFormatting>
        <x14:conditionalFormatting xmlns:xm="http://schemas.microsoft.com/office/excel/2006/main">
          <x14:cfRule type="expression" priority="3" id="{B9572BF9-6EA5-4A44-94E5-ECB378B03271}">
            <xm:f>IF('\Users\KM\Downloads\[정보통신설비 유지관리.성능점검견적서_엘리웨이 인천.xlsx]직접인건비 산출내역'!#REF!=1,"[   V   ]","[       ]")</xm:f>
            <x14:dxf/>
          </x14:cfRule>
          <xm:sqref>C18:C22</xm:sqref>
        </x14:conditionalFormatting>
        <x14:conditionalFormatting xmlns:xm="http://schemas.microsoft.com/office/excel/2006/main">
          <x14:cfRule type="expression" priority="1" id="{83072B7F-4F38-4F26-9F47-E483C33F2CE6}">
            <xm:f>IF('\Users\KM\Downloads\[정보통신설비 유지관리.성능점검견적서_엘리웨이 인천.xlsx]직접인건비 산출내역'!#REF!=1,"[   V   ]","[       ]")</xm:f>
            <x14:dxf/>
          </x14:cfRule>
          <xm:sqref>C24:C27</xm:sqref>
        </x14:conditionalFormatting>
        <x14:conditionalFormatting xmlns:xm="http://schemas.microsoft.com/office/excel/2006/main">
          <x14:cfRule type="expression" priority="14" id="{937A403F-A897-4D18-AC10-76F8CE924DA0}">
            <xm:f>IF('\Users\KM\Downloads\[정보통신설비 유지관리.성능점검견적서_엘리웨이 인천.xlsx]직접인건비 산출내역'!#REF!=1,"[   V   ]","[       ]")</xm:f>
            <x14:dxf/>
          </x14:cfRule>
          <xm:sqref>G11</xm:sqref>
        </x14:conditionalFormatting>
        <x14:conditionalFormatting xmlns:xm="http://schemas.microsoft.com/office/excel/2006/main">
          <x14:cfRule type="expression" priority="12" id="{647F24D7-8839-4D4B-9243-48A638839D17}">
            <xm:f>IF('\Users\KM\Downloads\[정보통신설비 유지관리.성능점검견적서_엘리웨이 인천.xlsx]직접인건비 산출내역'!#REF!=1,"[   V   ]","[       ]")</xm:f>
            <x14:dxf/>
          </x14:cfRule>
          <xm:sqref>G15:G16</xm:sqref>
        </x14:conditionalFormatting>
        <x14:conditionalFormatting xmlns:xm="http://schemas.microsoft.com/office/excel/2006/main">
          <x14:cfRule type="expression" priority="10" id="{A89C53C7-E264-404C-94B0-1944DAFFEF35}">
            <xm:f>IF('\Users\KM\Downloads\[정보통신설비 유지관리.성능점검견적서_엘리웨이 인천.xlsx]직접인건비 산출내역'!#REF!=1,"[   V   ]","[       ]")</xm:f>
            <x14:dxf/>
          </x14:cfRule>
          <xm:sqref>G26:G27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C87AFE-6C0B-4151-A955-0A1E1948EE5A}">
  <sheetPr>
    <pageSetUpPr fitToPage="1"/>
  </sheetPr>
  <dimension ref="A1:E39"/>
  <sheetViews>
    <sheetView tabSelected="1" view="pageBreakPreview" zoomScaleNormal="100" zoomScaleSheetLayoutView="100" workbookViewId="0">
      <selection activeCell="D18" sqref="D18"/>
    </sheetView>
  </sheetViews>
  <sheetFormatPr defaultColWidth="9" defaultRowHeight="16.5"/>
  <cols>
    <col min="1" max="1" width="11" style="8" bestFit="1" customWidth="1"/>
    <col min="2" max="2" width="26.5" style="8" bestFit="1" customWidth="1"/>
    <col min="3" max="3" width="82.625" style="11" bestFit="1" customWidth="1"/>
    <col min="4" max="4" width="5" style="9" bestFit="1" customWidth="1"/>
    <col min="5" max="5" width="5" style="10" bestFit="1" customWidth="1"/>
    <col min="6" max="16384" width="9" style="8"/>
  </cols>
  <sheetData>
    <row r="1" spans="1:5" ht="12.75" customHeight="1"/>
    <row r="2" spans="1:5" ht="24.95" customHeight="1">
      <c r="A2" s="33" t="s">
        <v>43</v>
      </c>
      <c r="B2" s="33"/>
      <c r="C2" s="33"/>
      <c r="D2" s="33"/>
      <c r="E2" s="33"/>
    </row>
    <row r="3" spans="1:5" ht="15.75" customHeight="1">
      <c r="A3" s="34" t="s">
        <v>44</v>
      </c>
      <c r="B3" s="34"/>
      <c r="C3" s="34"/>
      <c r="D3" s="34"/>
      <c r="E3" s="34"/>
    </row>
    <row r="4" spans="1:5">
      <c r="A4" s="35" t="s">
        <v>45</v>
      </c>
      <c r="B4" s="35"/>
      <c r="C4" s="35"/>
    </row>
    <row r="5" spans="1:5" ht="26.25" customHeight="1">
      <c r="A5" s="12" t="s">
        <v>46</v>
      </c>
      <c r="B5" s="12" t="s">
        <v>119</v>
      </c>
      <c r="C5" s="25" t="s">
        <v>118</v>
      </c>
      <c r="D5" s="12" t="s">
        <v>47</v>
      </c>
      <c r="E5" s="12" t="s">
        <v>48</v>
      </c>
    </row>
    <row r="6" spans="1:5" ht="32.1" customHeight="1">
      <c r="A6" s="36" t="s">
        <v>49</v>
      </c>
      <c r="B6" s="13" t="s">
        <v>50</v>
      </c>
      <c r="C6" s="26" t="s">
        <v>51</v>
      </c>
      <c r="D6" s="14">
        <v>1</v>
      </c>
      <c r="E6" s="15" t="s">
        <v>52</v>
      </c>
    </row>
    <row r="7" spans="1:5" ht="32.1" customHeight="1">
      <c r="A7" s="36"/>
      <c r="B7" s="13" t="s">
        <v>53</v>
      </c>
      <c r="C7" s="26" t="s">
        <v>54</v>
      </c>
      <c r="D7" s="14">
        <v>1</v>
      </c>
      <c r="E7" s="15" t="s">
        <v>52</v>
      </c>
    </row>
    <row r="8" spans="1:5" ht="32.1" customHeight="1">
      <c r="A8" s="36"/>
      <c r="B8" s="13" t="s">
        <v>55</v>
      </c>
      <c r="C8" s="27" t="s">
        <v>56</v>
      </c>
      <c r="D8" s="14">
        <v>1</v>
      </c>
      <c r="E8" s="15" t="s">
        <v>52</v>
      </c>
    </row>
    <row r="9" spans="1:5" ht="32.1" customHeight="1">
      <c r="A9" s="36"/>
      <c r="B9" s="13" t="s">
        <v>57</v>
      </c>
      <c r="C9" s="26" t="s">
        <v>58</v>
      </c>
      <c r="D9" s="14">
        <v>1</v>
      </c>
      <c r="E9" s="15" t="s">
        <v>52</v>
      </c>
    </row>
    <row r="10" spans="1:5" ht="32.1" customHeight="1">
      <c r="A10" s="36"/>
      <c r="B10" s="13" t="s">
        <v>59</v>
      </c>
      <c r="C10" s="26" t="s">
        <v>60</v>
      </c>
      <c r="D10" s="14">
        <v>1</v>
      </c>
      <c r="E10" s="15" t="s">
        <v>52</v>
      </c>
    </row>
    <row r="11" spans="1:5" ht="32.1" customHeight="1">
      <c r="A11" s="36"/>
      <c r="B11" s="13" t="s">
        <v>61</v>
      </c>
      <c r="C11" s="26" t="s">
        <v>62</v>
      </c>
      <c r="D11" s="14">
        <v>1</v>
      </c>
      <c r="E11" s="15" t="s">
        <v>52</v>
      </c>
    </row>
    <row r="12" spans="1:5" ht="32.1" customHeight="1">
      <c r="A12" s="36"/>
      <c r="B12" s="13" t="s">
        <v>63</v>
      </c>
      <c r="C12" s="26" t="s">
        <v>126</v>
      </c>
      <c r="D12" s="14">
        <v>1</v>
      </c>
      <c r="E12" s="15" t="s">
        <v>52</v>
      </c>
    </row>
    <row r="13" spans="1:5" ht="32.1" customHeight="1">
      <c r="A13" s="36"/>
      <c r="B13" s="13" t="s">
        <v>64</v>
      </c>
      <c r="C13" s="26" t="s">
        <v>65</v>
      </c>
      <c r="D13" s="14">
        <v>1</v>
      </c>
      <c r="E13" s="15" t="s">
        <v>52</v>
      </c>
    </row>
    <row r="14" spans="1:5" ht="32.1" customHeight="1">
      <c r="A14" s="16" t="s">
        <v>66</v>
      </c>
      <c r="B14" s="13" t="s">
        <v>67</v>
      </c>
      <c r="C14" s="26" t="s">
        <v>68</v>
      </c>
      <c r="D14" s="14">
        <v>1</v>
      </c>
      <c r="E14" s="15" t="s">
        <v>52</v>
      </c>
    </row>
    <row r="15" spans="1:5" ht="32.1" customHeight="1">
      <c r="A15" s="37" t="s">
        <v>69</v>
      </c>
      <c r="B15" s="17" t="s">
        <v>70</v>
      </c>
      <c r="C15" s="28" t="s">
        <v>125</v>
      </c>
      <c r="D15" s="14"/>
      <c r="E15" s="15" t="s">
        <v>52</v>
      </c>
    </row>
    <row r="16" spans="1:5" ht="32.1" customHeight="1">
      <c r="A16" s="38"/>
      <c r="B16" s="13" t="s">
        <v>71</v>
      </c>
      <c r="C16" s="26" t="s">
        <v>72</v>
      </c>
      <c r="D16" s="14"/>
      <c r="E16" s="15" t="s">
        <v>52</v>
      </c>
    </row>
    <row r="17" spans="1:5" ht="32.1" customHeight="1">
      <c r="A17" s="38"/>
      <c r="B17" s="13" t="s">
        <v>73</v>
      </c>
      <c r="C17" s="26" t="s">
        <v>74</v>
      </c>
      <c r="D17" s="14">
        <v>1</v>
      </c>
      <c r="E17" s="15" t="s">
        <v>52</v>
      </c>
    </row>
    <row r="18" spans="1:5" ht="32.1" customHeight="1">
      <c r="A18" s="38"/>
      <c r="B18" s="18" t="s">
        <v>75</v>
      </c>
      <c r="C18" s="26" t="s">
        <v>117</v>
      </c>
      <c r="D18" s="14">
        <v>1</v>
      </c>
      <c r="E18" s="15" t="s">
        <v>52</v>
      </c>
    </row>
    <row r="19" spans="1:5" ht="32.1" customHeight="1">
      <c r="A19" s="38"/>
      <c r="B19" s="13" t="s">
        <v>76</v>
      </c>
      <c r="C19" s="26" t="s">
        <v>77</v>
      </c>
      <c r="D19" s="14">
        <v>1</v>
      </c>
      <c r="E19" s="15" t="s">
        <v>52</v>
      </c>
    </row>
    <row r="20" spans="1:5" ht="32.1" customHeight="1">
      <c r="A20" s="38"/>
      <c r="B20" s="13" t="s">
        <v>78</v>
      </c>
      <c r="C20" s="26" t="s">
        <v>79</v>
      </c>
      <c r="D20" s="14"/>
      <c r="E20" s="15" t="s">
        <v>52</v>
      </c>
    </row>
    <row r="21" spans="1:5" ht="32.1" customHeight="1">
      <c r="A21" s="38"/>
      <c r="B21" s="18" t="s">
        <v>80</v>
      </c>
      <c r="C21" s="26" t="s">
        <v>81</v>
      </c>
      <c r="D21" s="14">
        <v>1</v>
      </c>
      <c r="E21" s="15" t="s">
        <v>52</v>
      </c>
    </row>
    <row r="22" spans="1:5" ht="32.1" customHeight="1">
      <c r="A22" s="38"/>
      <c r="B22" s="13" t="s">
        <v>82</v>
      </c>
      <c r="C22" s="26" t="s">
        <v>83</v>
      </c>
      <c r="D22" s="14">
        <v>1</v>
      </c>
      <c r="E22" s="15" t="s">
        <v>52</v>
      </c>
    </row>
    <row r="23" spans="1:5" ht="32.1" customHeight="1">
      <c r="A23" s="38"/>
      <c r="B23" s="13" t="s">
        <v>84</v>
      </c>
      <c r="C23" s="27" t="s">
        <v>120</v>
      </c>
      <c r="D23" s="14"/>
      <c r="E23" s="15" t="s">
        <v>52</v>
      </c>
    </row>
    <row r="24" spans="1:5" ht="32.1" customHeight="1">
      <c r="A24" s="38"/>
      <c r="B24" s="13" t="s">
        <v>85</v>
      </c>
      <c r="C24" s="26" t="s">
        <v>86</v>
      </c>
      <c r="D24" s="14"/>
      <c r="E24" s="15" t="s">
        <v>52</v>
      </c>
    </row>
    <row r="25" spans="1:5" ht="32.1" customHeight="1">
      <c r="A25" s="38"/>
      <c r="B25" s="13" t="s">
        <v>87</v>
      </c>
      <c r="C25" s="26" t="s">
        <v>88</v>
      </c>
      <c r="D25" s="14"/>
      <c r="E25" s="15" t="s">
        <v>52</v>
      </c>
    </row>
    <row r="26" spans="1:5" ht="32.1" customHeight="1">
      <c r="A26" s="38"/>
      <c r="B26" s="13" t="s">
        <v>89</v>
      </c>
      <c r="C26" s="27" t="s">
        <v>90</v>
      </c>
      <c r="D26" s="14"/>
      <c r="E26" s="15" t="s">
        <v>52</v>
      </c>
    </row>
    <row r="27" spans="1:5" ht="32.1" customHeight="1">
      <c r="A27" s="38"/>
      <c r="B27" s="13" t="s">
        <v>91</v>
      </c>
      <c r="C27" s="27" t="s">
        <v>92</v>
      </c>
      <c r="D27" s="14">
        <v>1</v>
      </c>
      <c r="E27" s="15" t="s">
        <v>52</v>
      </c>
    </row>
    <row r="28" spans="1:5" ht="32.1" customHeight="1">
      <c r="A28" s="38"/>
      <c r="B28" s="13" t="s">
        <v>93</v>
      </c>
      <c r="C28" s="26" t="s">
        <v>94</v>
      </c>
      <c r="D28" s="14">
        <v>1</v>
      </c>
      <c r="E28" s="15" t="s">
        <v>52</v>
      </c>
    </row>
    <row r="29" spans="1:5" ht="32.1" customHeight="1">
      <c r="A29" s="38"/>
      <c r="B29" s="13" t="s">
        <v>95</v>
      </c>
      <c r="C29" s="26" t="s">
        <v>96</v>
      </c>
      <c r="D29" s="14">
        <v>1</v>
      </c>
      <c r="E29" s="15" t="s">
        <v>52</v>
      </c>
    </row>
    <row r="30" spans="1:5" ht="32.1" customHeight="1">
      <c r="A30" s="38"/>
      <c r="B30" s="13" t="s">
        <v>97</v>
      </c>
      <c r="C30" s="26" t="s">
        <v>124</v>
      </c>
      <c r="D30" s="14"/>
      <c r="E30" s="15" t="s">
        <v>52</v>
      </c>
    </row>
    <row r="31" spans="1:5" ht="32.1" customHeight="1">
      <c r="A31" s="38"/>
      <c r="B31" s="13" t="s">
        <v>98</v>
      </c>
      <c r="C31" s="26" t="s">
        <v>123</v>
      </c>
      <c r="D31" s="14"/>
      <c r="E31" s="15" t="s">
        <v>52</v>
      </c>
    </row>
    <row r="32" spans="1:5" ht="32.1" customHeight="1">
      <c r="A32" s="38"/>
      <c r="B32" s="13" t="s">
        <v>99</v>
      </c>
      <c r="C32" s="26" t="s">
        <v>100</v>
      </c>
      <c r="D32" s="14"/>
      <c r="E32" s="15" t="s">
        <v>52</v>
      </c>
    </row>
    <row r="33" spans="1:5" ht="32.1" customHeight="1">
      <c r="A33" s="38"/>
      <c r="B33" s="13" t="s">
        <v>101</v>
      </c>
      <c r="C33" s="26" t="s">
        <v>102</v>
      </c>
      <c r="D33" s="14"/>
      <c r="E33" s="15" t="s">
        <v>52</v>
      </c>
    </row>
    <row r="34" spans="1:5" ht="32.1" customHeight="1">
      <c r="A34" s="38"/>
      <c r="B34" s="13" t="s">
        <v>103</v>
      </c>
      <c r="C34" s="26" t="s">
        <v>104</v>
      </c>
      <c r="D34" s="14"/>
      <c r="E34" s="15" t="s">
        <v>105</v>
      </c>
    </row>
    <row r="35" spans="1:5" ht="32.1" customHeight="1">
      <c r="A35" s="38"/>
      <c r="B35" s="13" t="s">
        <v>106</v>
      </c>
      <c r="C35" s="26" t="s">
        <v>122</v>
      </c>
      <c r="D35" s="14"/>
      <c r="E35" s="15" t="s">
        <v>105</v>
      </c>
    </row>
    <row r="36" spans="1:5" ht="32.1" customHeight="1">
      <c r="A36" s="38"/>
      <c r="B36" s="13" t="s">
        <v>107</v>
      </c>
      <c r="C36" s="27" t="s">
        <v>121</v>
      </c>
      <c r="D36" s="14"/>
      <c r="E36" s="15" t="s">
        <v>105</v>
      </c>
    </row>
    <row r="37" spans="1:5" ht="32.1" customHeight="1">
      <c r="A37" s="39"/>
      <c r="B37" s="13" t="s">
        <v>108</v>
      </c>
      <c r="C37" s="26" t="s">
        <v>109</v>
      </c>
      <c r="D37" s="14"/>
      <c r="E37" s="15" t="s">
        <v>105</v>
      </c>
    </row>
    <row r="38" spans="1:5" ht="32.1" customHeight="1">
      <c r="A38" s="32" t="s">
        <v>110</v>
      </c>
      <c r="B38" s="13" t="s">
        <v>111</v>
      </c>
      <c r="C38" s="26" t="s">
        <v>112</v>
      </c>
      <c r="D38" s="14">
        <v>1</v>
      </c>
      <c r="E38" s="15" t="s">
        <v>52</v>
      </c>
    </row>
    <row r="39" spans="1:5" ht="32.1" customHeight="1">
      <c r="A39" s="32"/>
      <c r="B39" s="13" t="s">
        <v>113</v>
      </c>
      <c r="C39" s="26" t="s">
        <v>114</v>
      </c>
      <c r="D39" s="14">
        <v>1</v>
      </c>
      <c r="E39" s="15" t="s">
        <v>52</v>
      </c>
    </row>
  </sheetData>
  <mergeCells count="6">
    <mergeCell ref="A38:A39"/>
    <mergeCell ref="A2:E2"/>
    <mergeCell ref="A3:E3"/>
    <mergeCell ref="A4:C4"/>
    <mergeCell ref="A6:A13"/>
    <mergeCell ref="A15:A37"/>
  </mergeCells>
  <phoneticPr fontId="2" type="noConversion"/>
  <printOptions horizontalCentered="1"/>
  <pageMargins left="0.59055118110236227" right="0.59055118110236227" top="0.59055118110236227" bottom="0.59055118110236227" header="0" footer="0"/>
  <pageSetup paperSize="9" scale="63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1</vt:i4>
      </vt:variant>
    </vt:vector>
  </HeadingPairs>
  <TitlesOfParts>
    <vt:vector size="4" baseType="lpstr">
      <vt:lpstr>정보통신설비 현황</vt:lpstr>
      <vt:lpstr>정보통신설비 현황 (샘플)</vt:lpstr>
      <vt:lpstr>정보통신설비 대상 설명</vt:lpstr>
      <vt:lpstr>'정보통신설비 대상 설명'!Print_Area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KM</dc:creator>
  <cp:lastModifiedBy>관리실 엠9타워</cp:lastModifiedBy>
  <cp:lastPrinted>2025-11-07T03:53:04Z</cp:lastPrinted>
  <dcterms:created xsi:type="dcterms:W3CDTF">2025-09-15T07:49:55Z</dcterms:created>
  <dcterms:modified xsi:type="dcterms:W3CDTF">2026-06-17T00:17:43Z</dcterms:modified>
</cp:coreProperties>
</file>